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defaultThemeVersion="124226"/>
  <xr:revisionPtr revIDLastSave="0" documentId="13_ncr:1_{353714D2-D177-4E5D-84CA-21D876DEFC2F}" xr6:coauthVersionLast="46" xr6:coauthVersionMax="46" xr10:uidLastSave="{00000000-0000-0000-0000-000000000000}"/>
  <bookViews>
    <workbookView xWindow="-120" yWindow="-120" windowWidth="20730" windowHeight="11160" firstSheet="4" activeTab="5" xr2:uid="{00000000-000D-0000-FFFF-FFFF00000000}"/>
  </bookViews>
  <sheets>
    <sheet name="codici ATECO_NACE" sheetId="23" r:id="rId1"/>
    <sheet name="corrispondenza codici attività" sheetId="22" r:id="rId2"/>
    <sheet name="legenda" sheetId="24" r:id="rId3"/>
    <sheet name="Informativa_trattamento_dati" sheetId="25" r:id="rId4"/>
    <sheet name="Ia_Persona_di_riferimento" sheetId="1" r:id="rId5"/>
    <sheet name="IIa_Dati_identific_Complesso" sheetId="2" r:id="rId6"/>
    <sheet name="menu" sheetId="10" state="hidden" r:id="rId7"/>
    <sheet name="IIb_Attività_PRTR" sheetId="3" r:id="rId8"/>
    <sheet name="IIIa_Emissioni_aria" sheetId="4" r:id="rId9"/>
    <sheet name="IVa_Emissioni_acqua" sheetId="5" r:id="rId10"/>
    <sheet name="Va_Emissioni_suolo" sheetId="6" r:id="rId11"/>
    <sheet name="VIa_trasf_nelle_acque_reflue" sheetId="7" r:id="rId12"/>
    <sheet name="VIIa_trasf_rifiuti" sheetId="8" r:id="rId13"/>
    <sheet name="VIII_certific_responsabil" sheetId="9" r:id="rId14"/>
  </sheets>
  <definedNames>
    <definedName name="_xlnm._FilterDatabase" localSheetId="0" hidden="1">'codici ATECO_NACE'!$A$1:$B$616</definedName>
    <definedName name="_xlnm._FilterDatabase" localSheetId="6" hidden="1">menu!$BV$2:$BV$120</definedName>
    <definedName name="_ftn1" localSheetId="7">IIb_Attività_PRTR!$A$9</definedName>
    <definedName name="_ftn2" localSheetId="7">IIb_Attività_PRTR!$A$10</definedName>
    <definedName name="_ftn3" localSheetId="7">IIb_Attività_PRTR!$A$11</definedName>
    <definedName name="_ftn4" localSheetId="7">IIb_Attività_PRTR!$A$12</definedName>
    <definedName name="_ftn5" localSheetId="7">IIb_Attività_PRTR!$A$13</definedName>
    <definedName name="_ftn6" localSheetId="7">IIb_Attività_PRTR!$A$14</definedName>
    <definedName name="_ftn7" localSheetId="7">IIb_Attività_PRTR!$A$15</definedName>
    <definedName name="_ftnref1" localSheetId="7">IIb_Attività_PRTR!$A$5</definedName>
    <definedName name="_ftnref2" localSheetId="7">IIb_Attività_PRTR!#REF!</definedName>
    <definedName name="_ftnref3" localSheetId="7">IIb_Attività_PRTR!$B$5</definedName>
    <definedName name="_ftnref4" localSheetId="7">IIb_Attività_PRTR!$C$5</definedName>
    <definedName name="_ftnref5" localSheetId="7">IIb_Attività_PRTR!$D$6</definedName>
    <definedName name="_ftnref6" localSheetId="7">IIb_Attività_PRTR!$E$5</definedName>
    <definedName name="_ftnref7" localSheetId="7">IIb_Attività_PRTR!$F$5</definedName>
    <definedName name="_GoBack" localSheetId="3">Informativa_trattamento_dati!$A$3</definedName>
    <definedName name="_Hlk528227677" localSheetId="3">Informativa_trattamento_dati!$A$15</definedName>
    <definedName name="_Hlk528233473" localSheetId="3">Informativa_trattamento_dati!$A$11</definedName>
    <definedName name="_Hlk528233526" localSheetId="3">Informativa_trattamento_dati!$A$12</definedName>
    <definedName name="_Hlk528581949" localSheetId="3">Informativa_trattamento_dati!$A$41</definedName>
    <definedName name="_Hlk528582020" localSheetId="3">Informativa_trattamento_dati!$A$17</definedName>
    <definedName name="_Toc177182608" localSheetId="7">IIb_Attività_PRTR!$A$2</definedName>
    <definedName name="Acciano" localSheetId="5">menu!$DO$2:$DO$109</definedName>
    <definedName name="Agrigento">menu!$EP$2:$EP$44</definedName>
    <definedName name="Alessandria">menu!$BC$2:$BC$188</definedName>
    <definedName name="Ameglia" localSheetId="5">menu!$CI$2:$CI$33</definedName>
    <definedName name="Ancona">menu!$DF$2:$DF$48</definedName>
    <definedName name="Aosta">menu!$BF$2:$BF$75</definedName>
    <definedName name="AQ" localSheetId="5">menu!$DO$2:$DO$109</definedName>
    <definedName name="AQ">menu!$DO$2:$DO$109</definedName>
    <definedName name="_xlnm.Print_Area" localSheetId="8">IIIa_Emissioni_aria!$L$1:$AI$70</definedName>
    <definedName name="_xlnm.Print_Area" localSheetId="9">IVa_Emissioni_acqua!$L$1:$AI$80</definedName>
    <definedName name="_xlnm.Print_Area" localSheetId="10">Va_Emissioni_suolo!$L$1:$AG$71</definedName>
    <definedName name="_xlnm.Print_Area" localSheetId="11">VIa_trasf_nelle_acque_reflue!$L$1:$AI$80</definedName>
    <definedName name="_xlnm.Print_Area" localSheetId="12">VIIa_trasf_rifiuti!$A$1:$V$103</definedName>
    <definedName name="_xlnm.Print_Area" localSheetId="13">VIII_certific_responsabil!$A$1:$N$35</definedName>
    <definedName name="Arezzo">menu!$CY$2:$CY$37</definedName>
    <definedName name="Ascoli_Piceno">menu!$DH$2:$DH$34</definedName>
    <definedName name="Asti">menu!$BB$2:$BB$119</definedName>
    <definedName name="AutoritàComp">menu!$R$1:$R$6</definedName>
    <definedName name="Avellino">menu!$DX$2:$DX$119</definedName>
    <definedName name="Bari">menu!$EA$2:$EA$42</definedName>
    <definedName name="Barletta_Andria_Trani">menu!$EE$2:$EE$11</definedName>
    <definedName name="Belluno">menu!$BW$2:$BW$62</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menu!$BH$2:$BH$149</definedName>
    <definedName name="Competent_Authorities">menu!$R$1:$R$6</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menu!$ED$2:$ED$97</definedName>
    <definedName name="Lecco">menu!$BP$2:$BP$85</definedName>
    <definedName name="listaNACE">menu!$AK$2:$AK$616</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5">menu!$BR$2:$BR$56</definedName>
    <definedName name="MB">menu!$BR$2:$BR$56</definedName>
    <definedName name="Messina">menu!$EO$2:$EO$109</definedName>
    <definedName name="Method_code">menu!$D$1:$D$12</definedName>
    <definedName name="Milano">menu!$BJ$2:$BJ$134</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3">Informativa_trattamento_dati!$A$1</definedName>
    <definedName name="OLE_LINK10" localSheetId="3">Informativa_trattamento_dati!$A$14</definedName>
    <definedName name="OLE_LINK13" localSheetId="3">Informativa_trattamento_dati!$A$16</definedName>
    <definedName name="OLE_LINK17" localSheetId="3">Informativa_trattamento_dati!$A$19</definedName>
    <definedName name="OLE_LINK18" localSheetId="3">Informativa_trattamento_dati!$A$20</definedName>
    <definedName name="OLE_LINK19" localSheetId="3">Informativa_trattamento_dati!$A$21</definedName>
    <definedName name="OLE_LINK21" localSheetId="3">Informativa_trattamento_dati!#REF!</definedName>
    <definedName name="OLE_LINK24" localSheetId="3">Informativa_trattamento_dati!$A$22</definedName>
    <definedName name="OLE_LINK25" localSheetId="3">Informativa_trattamento_dati!$A$24</definedName>
    <definedName name="OLE_LINK27" localSheetId="3">Informativa_trattamento_dati!$A$25</definedName>
    <definedName name="OLE_LINK3" localSheetId="3">Informativa_trattamento_dati!$A$6</definedName>
    <definedName name="OLE_LINK32" localSheetId="3">Informativa_trattamento_dati!$A$26</definedName>
    <definedName name="OLE_LINK36" localSheetId="3">Informativa_trattamento_dati!$A$27</definedName>
    <definedName name="OLE_LINK37" localSheetId="3">Informativa_trattamento_dati!$A$29</definedName>
    <definedName name="OLE_LINK38" localSheetId="3">Informativa_trattamento_dati!$A$30</definedName>
    <definedName name="OLE_LINK4" localSheetId="3">Informativa_trattamento_dati!$A$7</definedName>
    <definedName name="OLE_LINK41" localSheetId="3">Informativa_trattamento_dati!$A$31</definedName>
    <definedName name="OLE_LINK43" localSheetId="3">Informativa_trattamento_dati!$A$32</definedName>
    <definedName name="OLE_LINK47" localSheetId="3">Informativa_trattamento_dati!$A$33</definedName>
    <definedName name="OLE_LINK48" localSheetId="3">Informativa_trattamento_dati!$A$35</definedName>
    <definedName name="OLE_LINK51" localSheetId="3">Informativa_trattamento_dati!$A$36</definedName>
    <definedName name="OLE_LINK52" localSheetId="3">Informativa_trattamento_dati!$A$38</definedName>
    <definedName name="OLE_LINK56" localSheetId="3">Informativa_trattamento_dati!$A$39</definedName>
    <definedName name="OLE_LINK58" localSheetId="3">Informativa_trattamento_dati!$A$40</definedName>
    <definedName name="OLE_LINK63" localSheetId="3">Informativa_trattamento_dati!$A$42</definedName>
    <definedName name="OLE_LINK65" localSheetId="3">Informativa_trattamento_dati!$A$43</definedName>
    <definedName name="Oristano">menu!$EY$2:$EY$88</definedName>
    <definedName name="Padova">menu!$BZ$2:$BZ$103</definedName>
    <definedName name="Palermo">menu!$EN$2:$EN$83</definedName>
    <definedName name="Parma">menu!$CK$2:$CK$45</definedName>
    <definedName name="Pavia">menu!$BM$2:$BM$187</definedName>
    <definedName name="Perugia">menu!$DC$2:$DC$60</definedName>
    <definedName name="Pesaro_Urbino">menu!$DE$2:$DE$54</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menu!$G$1:$G$14</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menu!$CR$2:$CR$26</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5">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menu!$BT$2:$BT$176</definedName>
    <definedName name="Treviso">menu!$BX$2:$BX$95</definedName>
    <definedName name="Trieste">menu!$CD$2:$CD$7</definedName>
    <definedName name="Type">menu!$F$1:$F$2</definedName>
    <definedName name="Udine">menu!$CB$2:$CB$135</definedName>
    <definedName name="Varese">menu!$BG$2:$BG$139</definedName>
    <definedName name="VB" localSheetId="5">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menu!$BV$2:$BV$115</definedName>
    <definedName name="Viterbo">menu!$DJ$2:$DJ$61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5" i="2" l="1"/>
  <c r="L7" i="3" l="1"/>
  <c r="L8" i="3"/>
  <c r="L9" i="3"/>
  <c r="L10" i="3"/>
  <c r="L11" i="3"/>
  <c r="L12" i="3"/>
  <c r="L13" i="3"/>
  <c r="L14" i="3"/>
  <c r="L15" i="3"/>
  <c r="L16" i="3"/>
  <c r="L17" i="3"/>
  <c r="L18" i="3"/>
  <c r="L19" i="3"/>
  <c r="L20" i="3"/>
  <c r="L21" i="3"/>
  <c r="L22" i="3"/>
  <c r="L23" i="3"/>
  <c r="L24" i="3"/>
  <c r="L25" i="3"/>
  <c r="L6" i="3"/>
  <c r="M16" i="3"/>
  <c r="M17" i="3" s="1"/>
  <c r="M18" i="3" s="1"/>
  <c r="M19" i="3" s="1"/>
  <c r="M20" i="3" s="1"/>
  <c r="M21" i="3" s="1"/>
  <c r="M22" i="3" s="1"/>
  <c r="M23" i="3" s="1"/>
  <c r="M24" i="3" s="1"/>
  <c r="M25" i="3" s="1"/>
  <c r="M6" i="3"/>
  <c r="M7" i="3" s="1"/>
  <c r="M8" i="3" s="1"/>
  <c r="M9" i="3" s="1"/>
  <c r="M10" i="3" s="1"/>
  <c r="M11" i="3" s="1"/>
  <c r="M12" i="3" s="1"/>
  <c r="M13" i="3" s="1"/>
  <c r="M14" i="3" s="1"/>
  <c r="M15" i="3" s="1"/>
  <c r="W50" i="8"/>
  <c r="V50" i="8" s="1"/>
  <c r="W5" i="8"/>
  <c r="V5" i="8" s="1"/>
  <c r="D4" i="9"/>
  <c r="C4" i="9"/>
  <c r="AI7" i="7"/>
  <c r="J7" i="7" s="1"/>
  <c r="AI9" i="7"/>
  <c r="J9" i="7" s="1"/>
  <c r="AI10" i="7"/>
  <c r="J10" i="7" s="1"/>
  <c r="AI11" i="7"/>
  <c r="J11" i="7" s="1"/>
  <c r="AI12" i="7"/>
  <c r="J12" i="7" s="1"/>
  <c r="AI13" i="7"/>
  <c r="J13" i="7" s="1"/>
  <c r="AI14" i="7"/>
  <c r="J14" i="7" s="1"/>
  <c r="AI15" i="7"/>
  <c r="J15" i="7" s="1"/>
  <c r="AI16" i="7"/>
  <c r="J16" i="7" s="1"/>
  <c r="AI18" i="7"/>
  <c r="J18" i="7" s="1"/>
  <c r="AI19" i="7"/>
  <c r="J19" i="7" s="1"/>
  <c r="AI20" i="7"/>
  <c r="J20" i="7" s="1"/>
  <c r="AI21" i="7"/>
  <c r="J21" i="7" s="1"/>
  <c r="AI22" i="7"/>
  <c r="J22" i="7" s="1"/>
  <c r="AI23" i="7"/>
  <c r="J23" i="7" s="1"/>
  <c r="AI24" i="7"/>
  <c r="J24" i="7" s="1"/>
  <c r="AI25" i="7"/>
  <c r="J25" i="7" s="1"/>
  <c r="AI26" i="7"/>
  <c r="J26" i="7" s="1"/>
  <c r="AI27" i="7"/>
  <c r="J27" i="7" s="1"/>
  <c r="AI28" i="7"/>
  <c r="J28" i="7" s="1"/>
  <c r="AI29" i="7"/>
  <c r="J29" i="7" s="1"/>
  <c r="AI30" i="7"/>
  <c r="J30" i="7" s="1"/>
  <c r="AI31" i="7"/>
  <c r="J31" i="7" s="1"/>
  <c r="AI32" i="7"/>
  <c r="J32" i="7" s="1"/>
  <c r="AI33" i="7"/>
  <c r="J33" i="7" s="1"/>
  <c r="AI34" i="7"/>
  <c r="J34" i="7" s="1"/>
  <c r="AI35" i="7"/>
  <c r="J35" i="7" s="1"/>
  <c r="AI36" i="7"/>
  <c r="J36" i="7" s="1"/>
  <c r="AI37" i="7"/>
  <c r="J37" i="7" s="1"/>
  <c r="AI38" i="7"/>
  <c r="J38" i="7" s="1"/>
  <c r="AI39" i="7"/>
  <c r="J39" i="7" s="1"/>
  <c r="AI40" i="7"/>
  <c r="J40" i="7" s="1"/>
  <c r="AI41" i="7"/>
  <c r="J41" i="7" s="1"/>
  <c r="AI42" i="7"/>
  <c r="J42" i="7" s="1"/>
  <c r="AI43" i="7"/>
  <c r="J43" i="7" s="1"/>
  <c r="AI44" i="7"/>
  <c r="J44" i="7" s="1"/>
  <c r="AI45" i="7"/>
  <c r="J45" i="7" s="1"/>
  <c r="AI46" i="7"/>
  <c r="J46" i="7" s="1"/>
  <c r="AI47" i="7"/>
  <c r="J47" i="7" s="1"/>
  <c r="AI48" i="7"/>
  <c r="J48" i="7" s="1"/>
  <c r="AI49" i="7"/>
  <c r="J49" i="7" s="1"/>
  <c r="AI50" i="7"/>
  <c r="J50" i="7" s="1"/>
  <c r="AI51" i="7"/>
  <c r="J51" i="7" s="1"/>
  <c r="AI53" i="7"/>
  <c r="J53" i="7" s="1"/>
  <c r="AI54" i="7"/>
  <c r="J54" i="7"/>
  <c r="AI55" i="7"/>
  <c r="J55" i="7" s="1"/>
  <c r="AI56" i="7"/>
  <c r="J56" i="7" s="1"/>
  <c r="AI57" i="7"/>
  <c r="J57" i="7" s="1"/>
  <c r="AI58" i="7"/>
  <c r="J58" i="7" s="1"/>
  <c r="AI59" i="7"/>
  <c r="J59" i="7" s="1"/>
  <c r="AI60" i="7"/>
  <c r="J60" i="7" s="1"/>
  <c r="AI61" i="7"/>
  <c r="J61" i="7" s="1"/>
  <c r="AI62" i="7"/>
  <c r="J62" i="7" s="1"/>
  <c r="AI63" i="7"/>
  <c r="J63" i="7" s="1"/>
  <c r="AI64" i="7"/>
  <c r="J64" i="7" s="1"/>
  <c r="AI65" i="7"/>
  <c r="J65" i="7" s="1"/>
  <c r="AI66" i="7"/>
  <c r="J66" i="7" s="1"/>
  <c r="AI67" i="7"/>
  <c r="J67" i="7" s="1"/>
  <c r="AI68" i="7"/>
  <c r="J68" i="7" s="1"/>
  <c r="AI69" i="7"/>
  <c r="J69" i="7" s="1"/>
  <c r="AI70" i="7"/>
  <c r="J70" i="7" s="1"/>
  <c r="AI72" i="7"/>
  <c r="J72" i="7" s="1"/>
  <c r="AI73" i="7"/>
  <c r="J73" i="7" s="1"/>
  <c r="AI74" i="7"/>
  <c r="J74" i="7" s="1"/>
  <c r="AI75" i="7"/>
  <c r="J75" i="7" s="1"/>
  <c r="AI76" i="7"/>
  <c r="J76" i="7" s="1"/>
  <c r="AI77" i="7"/>
  <c r="J77" i="7" s="1"/>
  <c r="AI78" i="7"/>
  <c r="J78" i="7" s="1"/>
  <c r="AI79" i="7"/>
  <c r="J79" i="7" s="1"/>
  <c r="AI80" i="7"/>
  <c r="J80" i="7" s="1"/>
  <c r="AI6" i="7"/>
  <c r="J6" i="7" s="1"/>
  <c r="AI64" i="6"/>
  <c r="J64" i="6" s="1"/>
  <c r="AI57" i="6"/>
  <c r="J57" i="6" s="1"/>
  <c r="AI30" i="6"/>
  <c r="J30" i="6" s="1"/>
  <c r="AI20" i="6"/>
  <c r="J20" i="6" s="1"/>
  <c r="AI80" i="5"/>
  <c r="J80" i="5" s="1"/>
  <c r="AI79" i="5"/>
  <c r="J79" i="5" s="1"/>
  <c r="AI78" i="5"/>
  <c r="J78" i="5" s="1"/>
  <c r="AI77" i="5"/>
  <c r="J77" i="5" s="1"/>
  <c r="AI76" i="5"/>
  <c r="J76" i="5" s="1"/>
  <c r="AI75" i="5"/>
  <c r="J75" i="5" s="1"/>
  <c r="AI74" i="5"/>
  <c r="J74" i="5" s="1"/>
  <c r="AI73" i="5"/>
  <c r="J73" i="5" s="1"/>
  <c r="AI72" i="5"/>
  <c r="J72" i="5" s="1"/>
  <c r="AI64" i="5"/>
  <c r="J64" i="5" s="1"/>
  <c r="AI57" i="5"/>
  <c r="J57" i="5" s="1"/>
  <c r="AI30" i="5"/>
  <c r="J30" i="5" s="1"/>
  <c r="AI20" i="5"/>
  <c r="J20" i="5" s="1"/>
  <c r="AI71" i="6"/>
  <c r="J71" i="6" s="1"/>
  <c r="AI70" i="6"/>
  <c r="J70" i="6" s="1"/>
  <c r="AI69" i="6"/>
  <c r="J69" i="6" s="1"/>
  <c r="AI68" i="6"/>
  <c r="J68" i="6" s="1"/>
  <c r="AI67" i="6"/>
  <c r="J67" i="6" s="1"/>
  <c r="AI65" i="6"/>
  <c r="J65" i="6" s="1"/>
  <c r="AI63" i="6"/>
  <c r="J63" i="6" s="1"/>
  <c r="AI62" i="6"/>
  <c r="J62" i="6" s="1"/>
  <c r="AI61" i="6"/>
  <c r="J61" i="6" s="1"/>
  <c r="AI60" i="6"/>
  <c r="J60" i="6" s="1"/>
  <c r="AI59" i="6"/>
  <c r="J59" i="6" s="1"/>
  <c r="AI58" i="6"/>
  <c r="J58" i="6" s="1"/>
  <c r="AI56" i="6"/>
  <c r="J56" i="6" s="1"/>
  <c r="AI55" i="6"/>
  <c r="J55" i="6" s="1"/>
  <c r="AI54" i="6"/>
  <c r="J54" i="6" s="1"/>
  <c r="AI53" i="6"/>
  <c r="J53" i="6" s="1"/>
  <c r="AI52" i="6"/>
  <c r="J52" i="6" s="1"/>
  <c r="AI51" i="6"/>
  <c r="J51" i="6" s="1"/>
  <c r="AI50" i="6"/>
  <c r="J50" i="6" s="1"/>
  <c r="AI49" i="6"/>
  <c r="J49" i="6" s="1"/>
  <c r="AI48" i="6"/>
  <c r="J48" i="6" s="1"/>
  <c r="AI46" i="6"/>
  <c r="J46" i="6" s="1"/>
  <c r="AI45" i="6"/>
  <c r="J45" i="6"/>
  <c r="AI44" i="6"/>
  <c r="J44" i="6" s="1"/>
  <c r="AI43" i="6"/>
  <c r="J43" i="6"/>
  <c r="AI42" i="6"/>
  <c r="J42" i="6" s="1"/>
  <c r="AI41" i="6"/>
  <c r="J41" i="6" s="1"/>
  <c r="AI40" i="6"/>
  <c r="J40" i="6" s="1"/>
  <c r="AI39" i="6"/>
  <c r="J39" i="6"/>
  <c r="AI38" i="6"/>
  <c r="J38" i="6" s="1"/>
  <c r="AI37" i="6"/>
  <c r="J37" i="6"/>
  <c r="AI36" i="6"/>
  <c r="J36" i="6" s="1"/>
  <c r="AI35" i="6"/>
  <c r="J35" i="6" s="1"/>
  <c r="AI34" i="6"/>
  <c r="J34" i="6" s="1"/>
  <c r="AI33" i="6"/>
  <c r="J33" i="6" s="1"/>
  <c r="AI32" i="6"/>
  <c r="J32" i="6" s="1"/>
  <c r="AI31" i="6"/>
  <c r="J31" i="6" s="1"/>
  <c r="AI29" i="6"/>
  <c r="J29" i="6" s="1"/>
  <c r="AI28" i="6"/>
  <c r="J28" i="6" s="1"/>
  <c r="AI27" i="6"/>
  <c r="J27" i="6" s="1"/>
  <c r="AI26" i="6"/>
  <c r="J26" i="6" s="1"/>
  <c r="AI25" i="6"/>
  <c r="J25" i="6" s="1"/>
  <c r="AI24" i="6"/>
  <c r="J24" i="6" s="1"/>
  <c r="AI23" i="6"/>
  <c r="J23" i="6" s="1"/>
  <c r="AI22" i="6"/>
  <c r="J22" i="6" s="1"/>
  <c r="AI21" i="6"/>
  <c r="J21" i="6" s="1"/>
  <c r="AI19" i="6"/>
  <c r="J19" i="6" s="1"/>
  <c r="AI18" i="6"/>
  <c r="J18" i="6" s="1"/>
  <c r="AI16" i="6"/>
  <c r="J16" i="6" s="1"/>
  <c r="AI15" i="6"/>
  <c r="J15" i="6" s="1"/>
  <c r="AI14" i="6"/>
  <c r="J14" i="6" s="1"/>
  <c r="AI13" i="6"/>
  <c r="J13" i="6" s="1"/>
  <c r="AI12" i="6"/>
  <c r="J12" i="6" s="1"/>
  <c r="AI11" i="6"/>
  <c r="J11" i="6" s="1"/>
  <c r="AI10" i="6"/>
  <c r="J10" i="6" s="1"/>
  <c r="AI9" i="6"/>
  <c r="J9" i="6" s="1"/>
  <c r="AI7" i="6"/>
  <c r="J7" i="6" s="1"/>
  <c r="AI6" i="6"/>
  <c r="J6" i="6"/>
  <c r="AI70" i="5"/>
  <c r="J70" i="5" s="1"/>
  <c r="AI69" i="5"/>
  <c r="J69" i="5" s="1"/>
  <c r="AI68" i="5"/>
  <c r="J68" i="5" s="1"/>
  <c r="AI67" i="5"/>
  <c r="J67" i="5" s="1"/>
  <c r="AI66" i="5"/>
  <c r="J66" i="5" s="1"/>
  <c r="AI65" i="5"/>
  <c r="J65" i="5" s="1"/>
  <c r="AI63" i="5"/>
  <c r="J63" i="5" s="1"/>
  <c r="AI62" i="5"/>
  <c r="J62" i="5" s="1"/>
  <c r="AI61" i="5"/>
  <c r="J61" i="5" s="1"/>
  <c r="AI60" i="5"/>
  <c r="J60" i="5" s="1"/>
  <c r="AI59" i="5"/>
  <c r="J59" i="5" s="1"/>
  <c r="AI58" i="5"/>
  <c r="J58" i="5" s="1"/>
  <c r="AI56" i="5"/>
  <c r="J56" i="5" s="1"/>
  <c r="AI55" i="5"/>
  <c r="J55" i="5" s="1"/>
  <c r="AI54" i="5"/>
  <c r="J54" i="5" s="1"/>
  <c r="AI53" i="5"/>
  <c r="J53" i="5" s="1"/>
  <c r="AI51" i="5"/>
  <c r="J51" i="5" s="1"/>
  <c r="AI50" i="5"/>
  <c r="J50" i="5" s="1"/>
  <c r="AI49" i="5"/>
  <c r="J49" i="5" s="1"/>
  <c r="AI48" i="5"/>
  <c r="J48" i="5" s="1"/>
  <c r="AI47" i="5"/>
  <c r="J47" i="5" s="1"/>
  <c r="AI46" i="5"/>
  <c r="J46" i="5" s="1"/>
  <c r="AI45" i="5"/>
  <c r="J45" i="5" s="1"/>
  <c r="AI44" i="5"/>
  <c r="J44" i="5" s="1"/>
  <c r="AI43" i="5"/>
  <c r="J43" i="5" s="1"/>
  <c r="AI42" i="5"/>
  <c r="J42" i="5" s="1"/>
  <c r="AI41" i="5"/>
  <c r="J41" i="5" s="1"/>
  <c r="AI40" i="5"/>
  <c r="J40" i="5" s="1"/>
  <c r="AI39" i="5"/>
  <c r="J39" i="5" s="1"/>
  <c r="AI38" i="5"/>
  <c r="J38" i="5" s="1"/>
  <c r="AI37" i="5"/>
  <c r="J37" i="5" s="1"/>
  <c r="AI36" i="5"/>
  <c r="J36" i="5" s="1"/>
  <c r="AI35" i="5"/>
  <c r="J35" i="5" s="1"/>
  <c r="AI34" i="5"/>
  <c r="J34" i="5" s="1"/>
  <c r="AI33" i="5"/>
  <c r="J33" i="5" s="1"/>
  <c r="AI32" i="5"/>
  <c r="J32" i="5" s="1"/>
  <c r="AI31" i="5"/>
  <c r="J31" i="5"/>
  <c r="AI29" i="5"/>
  <c r="J29" i="5" s="1"/>
  <c r="AI28" i="5"/>
  <c r="J28" i="5" s="1"/>
  <c r="AI27" i="5"/>
  <c r="J27" i="5" s="1"/>
  <c r="AI26" i="5"/>
  <c r="J26" i="5" s="1"/>
  <c r="AI25" i="5"/>
  <c r="J25" i="5" s="1"/>
  <c r="AI24" i="5"/>
  <c r="J24" i="5"/>
  <c r="AI23" i="5"/>
  <c r="J23" i="5" s="1"/>
  <c r="AI22" i="5"/>
  <c r="J22" i="5" s="1"/>
  <c r="AI21" i="5"/>
  <c r="J21" i="5" s="1"/>
  <c r="AI19" i="5"/>
  <c r="J19" i="5" s="1"/>
  <c r="AI18" i="5"/>
  <c r="J18" i="5" s="1"/>
  <c r="AI16" i="5"/>
  <c r="J16" i="5" s="1"/>
  <c r="AI15" i="5"/>
  <c r="J15" i="5" s="1"/>
  <c r="AI14" i="5"/>
  <c r="J14" i="5" s="1"/>
  <c r="AI13" i="5"/>
  <c r="J13" i="5" s="1"/>
  <c r="AI12" i="5"/>
  <c r="J12" i="5" s="1"/>
  <c r="AI11" i="5"/>
  <c r="J11" i="5" s="1"/>
  <c r="AI10" i="5"/>
  <c r="J10" i="5" s="1"/>
  <c r="AI9" i="5"/>
  <c r="J9" i="5" s="1"/>
  <c r="AI8" i="5"/>
  <c r="J8" i="5" s="1"/>
  <c r="AI7" i="5"/>
  <c r="J7" i="5"/>
  <c r="AI6" i="5"/>
  <c r="J6" i="5" s="1"/>
  <c r="AI70" i="4"/>
  <c r="J70" i="4" s="1"/>
  <c r="AI69" i="4"/>
  <c r="J69" i="4"/>
  <c r="AI68" i="4"/>
  <c r="J68" i="4" s="1"/>
  <c r="AI67" i="4"/>
  <c r="J67" i="4" s="1"/>
  <c r="AI66" i="4"/>
  <c r="J66" i="4" s="1"/>
  <c r="AI65" i="4"/>
  <c r="J65" i="4" s="1"/>
  <c r="AI63" i="4"/>
  <c r="J63" i="4" s="1"/>
  <c r="AI62" i="4"/>
  <c r="J62" i="4" s="1"/>
  <c r="AI61" i="4"/>
  <c r="J61" i="4" s="1"/>
  <c r="AI60" i="4"/>
  <c r="J60" i="4" s="1"/>
  <c r="AI59" i="4"/>
  <c r="J59" i="4" s="1"/>
  <c r="AI58" i="4"/>
  <c r="J58" i="4" s="1"/>
  <c r="AI56" i="4"/>
  <c r="J56" i="4" s="1"/>
  <c r="AI55" i="4"/>
  <c r="J55" i="4" s="1"/>
  <c r="AI54" i="4"/>
  <c r="J54" i="4" s="1"/>
  <c r="AI53" i="4"/>
  <c r="J53" i="4" s="1"/>
  <c r="AI52" i="4"/>
  <c r="J52" i="4" s="1"/>
  <c r="AI51" i="4"/>
  <c r="J51" i="4" s="1"/>
  <c r="AI50" i="4"/>
  <c r="J50" i="4" s="1"/>
  <c r="AI49" i="4"/>
  <c r="J49" i="4" s="1"/>
  <c r="AI48" i="4"/>
  <c r="J48" i="4" s="1"/>
  <c r="AI47" i="4"/>
  <c r="J47" i="4" s="1"/>
  <c r="AI46" i="4"/>
  <c r="J46" i="4" s="1"/>
  <c r="AI45" i="4"/>
  <c r="J45" i="4" s="1"/>
  <c r="AI44" i="4"/>
  <c r="J44" i="4"/>
  <c r="AI43" i="4"/>
  <c r="J43" i="4" s="1"/>
  <c r="AI42" i="4"/>
  <c r="J42" i="4" s="1"/>
  <c r="AI41" i="4"/>
  <c r="J41" i="4" s="1"/>
  <c r="AI40" i="4"/>
  <c r="J40" i="4" s="1"/>
  <c r="AI39" i="4"/>
  <c r="J39" i="4" s="1"/>
  <c r="AI38" i="4"/>
  <c r="J38" i="4" s="1"/>
  <c r="AI37" i="4"/>
  <c r="J37" i="4"/>
  <c r="AI36" i="4"/>
  <c r="J36" i="4" s="1"/>
  <c r="AI35" i="4"/>
  <c r="J35" i="4" s="1"/>
  <c r="AI34" i="4"/>
  <c r="J34" i="4" s="1"/>
  <c r="AI33" i="4"/>
  <c r="J33" i="4" s="1"/>
  <c r="AI32" i="4"/>
  <c r="J32" i="4" s="1"/>
  <c r="AI31" i="4"/>
  <c r="J31" i="4" s="1"/>
  <c r="AI29" i="4"/>
  <c r="J29" i="4" s="1"/>
  <c r="AI28" i="4"/>
  <c r="J28" i="4" s="1"/>
  <c r="AI27" i="4"/>
  <c r="J27" i="4" s="1"/>
  <c r="AI26" i="4"/>
  <c r="J26" i="4" s="1"/>
  <c r="AI25" i="4"/>
  <c r="J25" i="4" s="1"/>
  <c r="AI24" i="4"/>
  <c r="J24" i="4" s="1"/>
  <c r="AI23" i="4"/>
  <c r="J23" i="4" s="1"/>
  <c r="AI22" i="4"/>
  <c r="J22" i="4" s="1"/>
  <c r="AI21" i="4"/>
  <c r="J21" i="4" s="1"/>
  <c r="AI7" i="4"/>
  <c r="J7" i="4" s="1"/>
  <c r="AI8" i="4"/>
  <c r="J8" i="4" s="1"/>
  <c r="AI9" i="4"/>
  <c r="J9" i="4" s="1"/>
  <c r="AI10" i="4"/>
  <c r="J10" i="4" s="1"/>
  <c r="AI11" i="4"/>
  <c r="J11" i="4" s="1"/>
  <c r="AI12" i="4"/>
  <c r="J12" i="4" s="1"/>
  <c r="AI13" i="4"/>
  <c r="J13" i="4" s="1"/>
  <c r="AI14" i="4"/>
  <c r="J14" i="4" s="1"/>
  <c r="AI15" i="4"/>
  <c r="J15" i="4" s="1"/>
  <c r="AI16" i="4"/>
  <c r="J16" i="4" s="1"/>
  <c r="AI17" i="4"/>
  <c r="J17" i="4" s="1"/>
  <c r="AI18" i="4"/>
  <c r="J18" i="4" s="1"/>
  <c r="AI19" i="4"/>
  <c r="J19" i="4" s="1"/>
  <c r="AI6" i="4"/>
  <c r="J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400-00000100000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500-000001000000}">
      <text>
        <r>
          <rPr>
            <b/>
            <sz val="9"/>
            <color indexed="81"/>
            <rFont val="Tahoma"/>
            <family val="2"/>
          </rPr>
          <t>Indicare "SNC" qualora l'indirizzo sia privo di numero civico</t>
        </r>
      </text>
    </comment>
    <comment ref="A23" authorId="0" shapeId="0" xr:uid="{00000000-0006-0000-0500-000002000000}">
      <text>
        <r>
          <rPr>
            <sz val="8"/>
            <color indexed="81"/>
            <rFont val="Tahoma"/>
            <family val="2"/>
          </rPr>
          <t>(collegamento alle pagine "ambientali" del sito web dello stabilimento dichiarante)</t>
        </r>
      </text>
    </comment>
    <comment ref="A25" authorId="0" shapeId="0" xr:uid="{00000000-0006-0000-0500-00000300000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shapeId="0" xr:uid="{00000000-0006-0000-0500-000004000000}">
      <text>
        <r>
          <rPr>
            <sz val="8"/>
            <color indexed="81"/>
            <rFont val="Tahoma"/>
            <family val="2"/>
          </rPr>
          <t>Indicare il numero complessivo di impianti presenti nello stabilimento dichiarante</t>
        </r>
      </text>
    </comment>
    <comment ref="A29" authorId="0" shapeId="0" xr:uid="{00000000-0006-0000-0500-000005000000}">
      <text>
        <r>
          <rPr>
            <sz val="8"/>
            <color indexed="81"/>
            <rFont val="Tahoma"/>
            <family val="2"/>
          </rPr>
          <t>Indicare il numero di addetti dello stabilimento dichiarante, per l'anno di riferimento</t>
        </r>
      </text>
    </comment>
    <comment ref="A30" authorId="0" shapeId="0" xr:uid="{00000000-0006-0000-0500-00000600000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shapeId="0" xr:uid="{00000000-0006-0000-0500-00000700000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5" authorId="0" shapeId="0" xr:uid="{00000000-0006-0000-0700-00000100000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shapeId="0" xr:uid="{00000000-0006-0000-0700-000002000000}">
      <text>
        <r>
          <rPr>
            <sz val="8"/>
            <color indexed="81"/>
            <rFont val="Tahoma"/>
            <family val="2"/>
          </rPr>
          <t>Selezionare il codice PRTR dell'attività elencata. Ricordarsi di selezionare anche il codice corrispondente nella colonna "Sottoclassificazione PRTR".</t>
        </r>
      </text>
    </comment>
    <comment ref="C5" authorId="0" shapeId="0" xr:uid="{00000000-0006-0000-0700-000003000000}">
      <text>
        <r>
          <rPr>
            <sz val="8"/>
            <color indexed="81"/>
            <rFont val="Tahoma"/>
            <family val="2"/>
          </rPr>
          <t>Indicare il codice IPPC per le attività in AIA o indicare "--" per le attività fuori campo AIA.</t>
        </r>
      </text>
    </comment>
    <comment ref="D5" authorId="0" shapeId="0" xr:uid="{00000000-0006-0000-0700-000004000000}">
      <text>
        <r>
          <rPr>
            <sz val="8"/>
            <color indexed="81"/>
            <rFont val="Tahoma"/>
            <family val="2"/>
          </rPr>
          <t>Selezionare il codice della Sottoclassificazione PRTR se necessario, per identificare meglio l'attività elencata.</t>
        </r>
      </text>
    </comment>
    <comment ref="E5" authorId="0" shapeId="0" xr:uid="{00000000-0006-0000-0700-000005000000}">
      <text>
        <r>
          <rPr>
            <sz val="8"/>
            <color indexed="81"/>
            <rFont val="Tahoma"/>
            <family val="2"/>
          </rPr>
          <t>Selezionare un codice NOSE-P. Fare riferimenti al foglio "corrispondenze tra codici".</t>
        </r>
      </text>
    </comment>
    <comment ref="F5" authorId="0" shapeId="0" xr:uid="{00000000-0006-0000-0700-00000600000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8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9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A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B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3" authorId="0" shapeId="0" xr:uid="{00000000-0006-0000-0C00-000001000000}">
      <text>
        <r>
          <rPr>
            <b/>
            <sz val="9"/>
            <color indexed="81"/>
            <rFont val="Tahoma"/>
            <family val="2"/>
          </rPr>
          <t>Compilazione obbligatoria solo nel caso di trasferimento all'estero dei rifiuti pericolosi</t>
        </r>
      </text>
    </comment>
    <comment ref="L3" authorId="0" shapeId="0" xr:uid="{00000000-0006-0000-0C00-000002000000}">
      <text>
        <r>
          <rPr>
            <b/>
            <sz val="9"/>
            <color indexed="81"/>
            <rFont val="Tahoma"/>
            <family val="2"/>
          </rPr>
          <t>Compilazione obbligatoria solo nel caso di trasferimento all'estero dei rifiuti pericolosi</t>
        </r>
      </text>
    </comment>
    <comment ref="Q3" authorId="0" shapeId="0" xr:uid="{00000000-0006-0000-0C00-000003000000}">
      <text>
        <r>
          <rPr>
            <b/>
            <sz val="9"/>
            <color indexed="81"/>
            <rFont val="Tahoma"/>
            <family val="2"/>
          </rPr>
          <t>Compilazione obbligatoria solo nel caso di trasferimento all'estero dei rifiuti pericolosi</t>
        </r>
      </text>
    </comment>
    <comment ref="S3" authorId="0" shapeId="0" xr:uid="{00000000-0006-0000-0C00-000004000000}">
      <text>
        <r>
          <rPr>
            <b/>
            <sz val="9"/>
            <color indexed="81"/>
            <rFont val="Tahoma"/>
            <family val="2"/>
          </rPr>
          <t>Compilazione obbligatoria solo nel caso di trasferimento all'estero dei rifiuti pericolosi</t>
        </r>
      </text>
    </comment>
    <comment ref="U3" authorId="0" shapeId="0" xr:uid="{00000000-0006-0000-0C00-00000500000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<sst xmlns="http://schemas.openxmlformats.org/spreadsheetml/2006/main" count="13670" uniqueCount="10373">
  <si>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</si>
  <si>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</si>
  <si>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</si>
  <si>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</si>
  <si>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</si>
  <si>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</si>
  <si>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</si>
  <si>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</si>
  <si>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</si>
  <si>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</si>
  <si>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</si>
  <si>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</si>
  <si>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</si>
  <si>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</si>
  <si>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</si>
  <si>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</si>
  <si>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</si>
  <si>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</si>
  <si>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</si>
  <si>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</si>
  <si>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</si>
  <si>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</si>
  <si>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</si>
  <si>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</si>
  <si>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</si>
  <si>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</si>
  <si>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</si>
  <si>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</si>
  <si>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</si>
  <si>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</si>
  <si>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</si>
  <si>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</si>
  <si>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</si>
  <si>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</si>
  <si>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</si>
  <si>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</si>
  <si>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</si>
  <si>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</si>
  <si>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</si>
  <si>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</si>
  <si>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</si>
  <si>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</si>
  <si>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</si>
  <si>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</si>
  <si>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</si>
  <si>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</si>
  <si>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</si>
  <si>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</si>
  <si>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</si>
  <si>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</si>
  <si>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</si>
  <si>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</si>
  <si>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</si>
  <si>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</si>
  <si>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</si>
  <si>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</si>
  <si>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</si>
  <si>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</si>
  <si>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</si>
  <si>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</si>
  <si>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</si>
  <si>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</si>
  <si>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</si>
  <si>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</si>
  <si>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</si>
  <si>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</si>
  <si>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</si>
  <si>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</si>
  <si>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</si>
  <si>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</si>
  <si>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</si>
  <si>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</si>
  <si>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</si>
  <si>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</si>
  <si>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</si>
  <si>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</si>
  <si>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</si>
  <si>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</si>
  <si>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</si>
  <si>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</si>
  <si>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</si>
  <si>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</si>
  <si>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</si>
  <si>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</si>
  <si>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</si>
  <si>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</si>
  <si>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</si>
  <si>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</si>
  <si>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</si>
  <si>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</si>
  <si>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</si>
  <si>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</si>
  <si>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</si>
  <si>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</si>
  <si>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</si>
  <si>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</si>
  <si>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</si>
  <si>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</si>
  <si>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</si>
  <si>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</si>
  <si>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</si>
  <si>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</si>
  <si>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</si>
  <si>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</si>
  <si>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</si>
  <si>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</si>
  <si>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</si>
  <si>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</si>
  <si>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</si>
  <si>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</si>
  <si>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</si>
  <si>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</si>
  <si>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</si>
  <si>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</si>
  <si>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</si>
  <si>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</si>
  <si>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</si>
  <si>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</si>
  <si>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</si>
  <si>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</si>
  <si>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</si>
  <si>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</si>
  <si>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</si>
  <si>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</si>
  <si>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</si>
  <si>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</si>
  <si>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</si>
  <si>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</si>
  <si>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</si>
  <si>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</si>
  <si>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</si>
  <si>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</si>
  <si>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</si>
  <si>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</si>
  <si>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</si>
  <si>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</si>
  <si>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</si>
  <si>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</si>
  <si>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</si>
  <si>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</si>
  <si>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</si>
  <si>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</si>
  <si>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</si>
  <si>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</si>
  <si>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</si>
  <si>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</si>
  <si>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</si>
  <si>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</si>
  <si>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</si>
  <si>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</si>
  <si>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</si>
  <si>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</si>
  <si>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</si>
  <si>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</si>
  <si>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</si>
  <si>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</si>
  <si>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</si>
  <si>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</si>
  <si>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</si>
  <si>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</si>
  <si>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</si>
  <si>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</si>
  <si>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</si>
  <si>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</si>
  <si>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</si>
  <si>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</si>
  <si>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</si>
  <si>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</si>
  <si>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</si>
  <si>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</si>
  <si>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</si>
  <si>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</si>
  <si>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</si>
  <si>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</si>
  <si>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</si>
  <si>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</si>
  <si>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</si>
  <si>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</si>
  <si>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</si>
  <si>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</si>
  <si>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</si>
  <si>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</si>
  <si>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</si>
  <si>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</si>
  <si>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</si>
  <si>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</si>
  <si>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</si>
  <si>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</si>
  <si>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</si>
  <si>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</si>
  <si>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</si>
  <si>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</si>
  <si>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</si>
  <si>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</si>
  <si>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</si>
  <si>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</si>
  <si>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</si>
  <si>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</si>
  <si>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</si>
  <si>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</si>
  <si>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</si>
  <si>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</si>
  <si>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</si>
  <si>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</si>
  <si>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</si>
  <si>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</si>
  <si>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</si>
  <si>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</si>
  <si>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</si>
  <si>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</si>
  <si>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</si>
  <si>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</si>
  <si>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</si>
  <si>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</si>
  <si>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</si>
  <si>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</si>
  <si>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</si>
  <si>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</si>
  <si>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</si>
  <si>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</si>
  <si>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</si>
  <si>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</si>
  <si>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</si>
  <si>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</si>
  <si>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</si>
  <si>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</si>
  <si>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</si>
  <si>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</si>
  <si>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</si>
  <si>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</si>
  <si>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</si>
  <si>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</si>
  <si>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</si>
  <si>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</si>
  <si>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</si>
  <si>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</si>
  <si>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</si>
  <si>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</si>
  <si>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</si>
  <si>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</si>
  <si>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</si>
  <si>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</si>
  <si>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</si>
  <si>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</si>
  <si>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</si>
  <si>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</si>
  <si>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</si>
  <si>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</si>
  <si>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</si>
  <si>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</si>
  <si>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</si>
  <si>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</si>
  <si>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</si>
  <si>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</si>
  <si>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</si>
  <si>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</si>
  <si>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</si>
  <si>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</si>
  <si>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</si>
  <si>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</si>
  <si>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</si>
  <si>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</si>
  <si>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</si>
  <si>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</si>
  <si>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</si>
  <si>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</si>
  <si>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</si>
  <si>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</si>
  <si>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</si>
  <si>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</si>
  <si>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</si>
  <si>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</si>
  <si>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</si>
  <si>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</si>
  <si>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</si>
  <si>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</si>
  <si>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</si>
  <si>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</si>
  <si>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</si>
  <si>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</si>
  <si>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</si>
  <si>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</si>
  <si>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</si>
  <si>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</si>
  <si>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</si>
  <si>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</si>
  <si>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</si>
  <si>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</si>
  <si>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</si>
  <si>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</si>
  <si>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</si>
  <si>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</si>
  <si>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</si>
  <si>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</si>
  <si>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</si>
  <si>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</si>
  <si>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</si>
  <si>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</si>
  <si>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</si>
  <si>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</si>
  <si>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</si>
  <si>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</si>
  <si>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</si>
  <si>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</si>
  <si>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</si>
  <si>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</si>
  <si>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</si>
  <si>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</si>
  <si>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</si>
  <si>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</si>
  <si>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</si>
  <si>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</si>
  <si>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</si>
  <si>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</si>
  <si>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</si>
  <si>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</si>
  <si>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</si>
  <si>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</si>
  <si>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</si>
  <si>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</si>
  <si>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</si>
  <si>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</si>
  <si>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</si>
  <si>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</si>
  <si>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</si>
  <si>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</si>
  <si>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</si>
  <si>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</si>
  <si>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</si>
  <si>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</si>
  <si>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</si>
  <si>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</si>
  <si>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</si>
  <si>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</si>
  <si>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</si>
  <si>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</si>
  <si>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</si>
  <si>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</si>
  <si>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</si>
  <si>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</si>
  <si>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</si>
  <si>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</si>
  <si>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</si>
  <si>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</si>
  <si>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</si>
  <si>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</si>
  <si>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</si>
  <si>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</si>
  <si>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</si>
  <si>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</si>
  <si>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</si>
  <si>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</si>
  <si>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</si>
  <si>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</si>
  <si>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</si>
  <si>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</si>
  <si>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</si>
  <si>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</si>
  <si>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</si>
  <si>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</si>
  <si>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</si>
  <si>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</si>
  <si>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</si>
  <si>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</si>
  <si>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</si>
  <si>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</si>
  <si>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</si>
  <si>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</si>
  <si>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</si>
  <si>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</si>
  <si>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</si>
  <si>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</si>
  <si>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</si>
  <si>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</si>
  <si>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</si>
  <si>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</si>
  <si>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</si>
  <si>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</si>
  <si>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</si>
  <si>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</si>
  <si>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</si>
  <si>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</si>
  <si>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</si>
  <si>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</si>
  <si>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</si>
  <si>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</si>
  <si>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</si>
  <si>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</si>
  <si>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</si>
  <si>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</si>
  <si>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</si>
  <si>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</si>
  <si>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</si>
  <si>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</si>
  <si>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</si>
  <si>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</si>
  <si>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</si>
  <si>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</si>
  <si>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</si>
  <si>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</si>
  <si>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</si>
  <si>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</si>
  <si>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</si>
  <si>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</si>
  <si>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</si>
  <si>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</si>
  <si>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</si>
  <si>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</si>
  <si>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</si>
  <si>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</si>
  <si>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</si>
  <si>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</si>
  <si>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</si>
  <si>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</si>
  <si>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</si>
  <si>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</si>
  <si>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</si>
  <si>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</si>
  <si>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</si>
  <si>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</si>
  <si>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</si>
  <si>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</si>
  <si>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</si>
  <si>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</si>
  <si>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</si>
  <si>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</si>
  <si>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</si>
  <si>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</si>
  <si>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</si>
  <si>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</si>
  <si>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</si>
  <si>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</si>
  <si>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</si>
  <si>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</si>
  <si>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</si>
  <si>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</si>
  <si>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</si>
  <si>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</si>
  <si>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</si>
  <si>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</si>
  <si>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</si>
  <si>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</si>
  <si>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</si>
  <si>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</si>
  <si>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</si>
  <si>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</si>
  <si>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</si>
  <si>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</si>
  <si>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</si>
  <si>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</si>
  <si>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</si>
  <si>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</si>
  <si>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</si>
  <si>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</si>
  <si>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</si>
  <si>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</si>
  <si>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</si>
  <si>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</si>
  <si>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</si>
  <si>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</si>
  <si>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</si>
  <si>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</si>
  <si>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</si>
  <si>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</si>
  <si>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</si>
  <si>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</si>
  <si>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</si>
  <si>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</si>
  <si>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</si>
  <si>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</si>
  <si>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</si>
  <si>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</si>
  <si>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</si>
  <si>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</si>
  <si>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</si>
  <si>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</si>
  <si>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</si>
  <si>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</si>
  <si>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</si>
  <si>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</si>
  <si>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</si>
  <si>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</si>
  <si>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</si>
  <si>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</si>
  <si>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</si>
  <si>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</si>
  <si>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</si>
  <si>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</si>
  <si>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</si>
  <si>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</si>
  <si>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</si>
  <si>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</si>
  <si>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</si>
  <si>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</si>
  <si>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</si>
  <si>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</si>
  <si>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</si>
  <si>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</si>
  <si>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</si>
  <si>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</si>
  <si>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</si>
  <si>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</si>
  <si>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</si>
  <si>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</si>
  <si>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</si>
  <si>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</si>
  <si>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</si>
  <si>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</si>
  <si>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</si>
  <si>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</si>
  <si>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</si>
  <si>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</si>
  <si>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</si>
  <si>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</si>
  <si>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</si>
  <si>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</si>
  <si>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</si>
  <si>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</si>
  <si>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</si>
  <si>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</si>
  <si>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</si>
  <si>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</si>
  <si>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</si>
  <si>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</si>
  <si>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</si>
  <si>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</si>
  <si>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</si>
  <si>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</si>
  <si>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</si>
  <si>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</si>
  <si>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</si>
  <si>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</si>
  <si>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</si>
  <si>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</si>
  <si>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</si>
  <si>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</si>
  <si>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</si>
  <si>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</si>
  <si>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</si>
  <si>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</si>
  <si>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</si>
  <si>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</si>
  <si>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</si>
  <si>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</si>
  <si>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</si>
  <si>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</si>
  <si>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</si>
  <si>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</si>
  <si>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</si>
  <si>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</si>
  <si>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</si>
  <si>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</si>
  <si>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</si>
  <si>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</si>
  <si>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</si>
  <si>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</si>
  <si>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</si>
  <si>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</si>
  <si>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</si>
  <si>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</si>
  <si>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</si>
  <si>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</si>
  <si>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</si>
  <si>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</si>
  <si>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</si>
  <si>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</si>
  <si>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</si>
  <si>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</si>
  <si>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</si>
  <si>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</si>
  <si>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</si>
  <si>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</si>
  <si>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</si>
  <si>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</si>
  <si>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</si>
  <si>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</si>
  <si>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</si>
  <si>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</si>
  <si>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</si>
  <si>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</si>
  <si>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</si>
  <si>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</si>
  <si>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</si>
  <si>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</si>
  <si>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</si>
  <si>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</si>
  <si>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</si>
  <si>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</si>
  <si>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</si>
  <si>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</si>
  <si>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</si>
  <si>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</si>
  <si>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</si>
  <si>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</si>
  <si>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</si>
  <si>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</si>
  <si>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</si>
  <si>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</si>
  <si>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</si>
  <si>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</si>
  <si>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</si>
  <si>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</si>
  <si>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</si>
  <si>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</si>
  <si>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</si>
  <si>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</si>
  <si>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</si>
  <si>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</si>
  <si>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</si>
  <si>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</si>
  <si>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</si>
  <si>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</si>
  <si>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</si>
  <si>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</si>
  <si>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</si>
  <si>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</si>
  <si>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</si>
  <si>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</si>
  <si>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</si>
  <si>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</si>
  <si>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</si>
  <si>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</si>
  <si>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</si>
  <si>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</si>
  <si>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</si>
  <si>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</si>
  <si>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</si>
  <si>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</si>
  <si>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</si>
  <si>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</si>
  <si>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</si>
  <si>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</si>
  <si>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</si>
  <si>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</si>
  <si>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</si>
  <si>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</si>
  <si>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</si>
  <si>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</si>
  <si>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</si>
  <si>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</si>
  <si>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</si>
  <si>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</si>
  <si>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</si>
  <si>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</si>
  <si>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</si>
  <si>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</si>
  <si>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</si>
  <si>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</si>
  <si>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</si>
  <si>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</si>
  <si>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</si>
  <si>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</si>
  <si>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</si>
  <si>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</si>
  <si>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</si>
  <si>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</si>
  <si>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</si>
  <si>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</si>
  <si>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</si>
  <si>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</si>
  <si>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</si>
  <si>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</si>
  <si>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</si>
  <si>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</si>
  <si>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</si>
  <si>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</si>
  <si>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</si>
  <si>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</si>
  <si>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</si>
  <si>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</si>
  <si>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</si>
  <si>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</si>
  <si>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</si>
  <si>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</si>
  <si>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</si>
  <si>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</si>
  <si>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</si>
  <si>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</si>
  <si>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</si>
  <si>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</si>
  <si>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</si>
  <si>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</si>
  <si>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</si>
  <si>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</si>
  <si>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</si>
  <si>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</si>
  <si>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</si>
  <si>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</si>
  <si>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</si>
  <si>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</si>
  <si>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</si>
  <si>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</si>
  <si>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</si>
  <si>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</si>
  <si>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</si>
  <si>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</si>
  <si>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</si>
  <si>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</si>
  <si>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</si>
  <si>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</si>
  <si>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</si>
  <si>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</si>
  <si>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</si>
  <si>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</si>
  <si>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</si>
  <si>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</si>
  <si>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</si>
  <si>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</si>
  <si>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</si>
  <si>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</si>
  <si>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</si>
  <si>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</si>
  <si>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</si>
  <si>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</si>
  <si>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</si>
  <si>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</si>
  <si>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</si>
  <si>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</si>
  <si>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</si>
  <si>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</si>
  <si>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</si>
  <si>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</si>
  <si>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</si>
  <si>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</si>
  <si>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</si>
  <si>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</si>
  <si>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</si>
  <si>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</si>
  <si>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</si>
  <si>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</si>
  <si>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</si>
  <si>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</si>
  <si>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</si>
  <si>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</si>
  <si>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</si>
  <si>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</si>
  <si>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</si>
  <si>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</si>
  <si>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</si>
  <si>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</si>
  <si>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</si>
  <si>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</si>
  <si>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</si>
  <si>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</si>
  <si>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</si>
  <si>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</si>
  <si>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</si>
  <si>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</si>
  <si>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</si>
  <si>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</si>
  <si>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</si>
  <si>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</si>
  <si>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</si>
  <si>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</si>
  <si>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</si>
  <si>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</si>
  <si>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</si>
  <si>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</si>
  <si>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</si>
  <si>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</si>
  <si>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</si>
  <si>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</si>
  <si>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</si>
  <si>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</si>
  <si>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</si>
  <si>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</si>
  <si>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</si>
  <si>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</si>
  <si>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</si>
  <si>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</si>
  <si>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</si>
  <si>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</si>
  <si>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</si>
  <si>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</si>
  <si>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</si>
  <si>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</si>
  <si>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</si>
  <si>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</si>
  <si>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</si>
  <si>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</si>
  <si>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</si>
  <si>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</si>
  <si>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</si>
  <si>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</si>
  <si>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</si>
  <si>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</si>
  <si>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</si>
  <si>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</si>
  <si>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</si>
  <si>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</si>
  <si>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</si>
  <si>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</si>
  <si>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</si>
  <si>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</si>
  <si>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</si>
  <si>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</si>
  <si>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</si>
  <si>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</si>
  <si>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</si>
  <si>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</si>
  <si>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</si>
  <si>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</si>
  <si>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</si>
  <si>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</si>
  <si>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</si>
  <si>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</si>
  <si>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</si>
  <si>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</si>
  <si>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</si>
  <si>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</si>
  <si>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</si>
  <si>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</si>
  <si>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</si>
  <si>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</si>
  <si>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</si>
  <si>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</si>
  <si>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</si>
  <si>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</si>
  <si>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</si>
  <si>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</si>
  <si>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</si>
  <si>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</si>
  <si>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</si>
  <si>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</si>
  <si>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</si>
  <si>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</si>
  <si>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</si>
  <si>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</si>
  <si>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</si>
  <si>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</si>
  <si>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</si>
  <si>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</si>
  <si>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</si>
  <si>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</si>
  <si>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</si>
  <si>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</si>
  <si>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</si>
  <si>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</si>
  <si>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</si>
  <si>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</si>
  <si>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</si>
  <si>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</si>
  <si>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</si>
  <si>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</si>
  <si>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</si>
  <si>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</si>
  <si>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</si>
  <si>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</si>
  <si>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</si>
  <si>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</si>
  <si>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</si>
  <si>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</si>
  <si>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</si>
  <si>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</si>
  <si>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</si>
  <si>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</si>
  <si>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</si>
  <si>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</si>
  <si>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</si>
  <si>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</si>
  <si>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</si>
  <si>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</si>
  <si>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</si>
  <si>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</si>
  <si>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</si>
  <si>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</si>
  <si>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</si>
  <si>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</si>
  <si>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</si>
  <si>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</si>
  <si>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</si>
  <si>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</si>
  <si>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</si>
  <si>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</si>
  <si>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</si>
  <si>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</si>
  <si>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</si>
  <si>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</si>
  <si>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</si>
  <si>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</si>
  <si>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</si>
  <si>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</si>
  <si>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</si>
  <si>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</si>
  <si>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</si>
  <si>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</si>
  <si>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</si>
  <si>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</si>
  <si>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</si>
  <si>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</si>
  <si>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</si>
  <si>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</si>
  <si>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</si>
  <si>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</si>
  <si>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</si>
  <si>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</si>
  <si>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</si>
  <si>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</si>
  <si>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</si>
  <si>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</si>
  <si>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</si>
  <si>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</si>
  <si>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</si>
  <si>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</si>
  <si>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</si>
  <si>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</si>
  <si>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</si>
  <si>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</si>
  <si>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</si>
  <si>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</si>
  <si>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</si>
  <si>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</si>
  <si>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</si>
  <si>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</si>
  <si>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</si>
  <si>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</si>
  <si>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</si>
  <si>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</si>
  <si>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</si>
  <si>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</si>
  <si>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</si>
  <si>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</si>
  <si>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</si>
  <si>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</si>
  <si>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</si>
  <si>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</si>
  <si>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</si>
  <si>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</si>
  <si>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</si>
  <si>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</si>
  <si>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</si>
  <si>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</si>
  <si>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</si>
  <si>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</si>
  <si>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</si>
  <si>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</si>
  <si>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</si>
  <si>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</si>
  <si>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</si>
  <si>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</si>
  <si>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</si>
  <si>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</si>
  <si>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</si>
  <si>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</si>
  <si>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</si>
  <si>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</si>
  <si>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</si>
  <si>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</si>
  <si>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</si>
  <si>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</si>
  <si>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</si>
  <si>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</si>
  <si>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</si>
  <si>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</si>
  <si>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</si>
  <si>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</si>
  <si>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</si>
  <si>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</si>
  <si>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</si>
  <si>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</si>
  <si>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</si>
  <si>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</si>
  <si>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</si>
  <si>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</si>
  <si>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</si>
  <si>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</si>
  <si>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</si>
  <si>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</si>
  <si>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</si>
  <si>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</si>
  <si>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</si>
  <si>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</si>
  <si>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</si>
  <si>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</si>
  <si>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</si>
  <si>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</si>
  <si>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</si>
  <si>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</si>
  <si>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</si>
  <si>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</si>
  <si>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</si>
  <si>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</si>
  <si>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</si>
  <si>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</si>
  <si>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</si>
  <si>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</si>
  <si>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</si>
  <si>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</si>
  <si>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</si>
  <si>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</si>
  <si>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</si>
  <si>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</si>
  <si>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</si>
  <si>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</si>
  <si>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</si>
  <si>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</si>
  <si>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</si>
  <si>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</si>
  <si>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</si>
  <si>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</si>
  <si>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</si>
  <si>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</si>
  <si>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</si>
  <si>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</si>
  <si>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</si>
  <si>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</si>
  <si>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</si>
  <si>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</si>
  <si>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</si>
  <si>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</si>
  <si>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</si>
  <si>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</si>
  <si>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</si>
  <si>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</si>
  <si>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</si>
  <si>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</si>
  <si>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</si>
  <si>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</si>
  <si>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</si>
  <si>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</si>
  <si>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</si>
  <si>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</si>
  <si>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</si>
  <si>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</si>
  <si>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</si>
  <si>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</si>
  <si>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</si>
  <si>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</si>
  <si>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</si>
  <si>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</si>
  <si>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</si>
  <si>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</si>
  <si>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</si>
  <si>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</si>
  <si>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</si>
  <si>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</si>
  <si>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</si>
  <si>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</si>
  <si>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</si>
  <si>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</si>
  <si>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</si>
  <si>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</si>
  <si>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</si>
  <si>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</si>
  <si>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</si>
  <si>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</si>
  <si>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</si>
  <si>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</si>
  <si>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</si>
  <si>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</si>
  <si>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</si>
  <si>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</si>
  <si>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</si>
  <si>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</si>
  <si>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</si>
  <si>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</si>
  <si>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</si>
  <si>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</si>
  <si>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</si>
  <si>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</si>
  <si>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</si>
  <si>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</si>
  <si>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</si>
  <si>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</si>
  <si>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</si>
  <si>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</si>
  <si>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</si>
  <si>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</si>
  <si>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</si>
  <si>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</si>
  <si>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</si>
  <si>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</si>
  <si>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</si>
  <si>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</si>
  <si>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</si>
  <si>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</si>
  <si>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</si>
  <si>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</si>
  <si>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</si>
  <si>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</si>
  <si>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</si>
  <si>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</si>
  <si>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</si>
  <si>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</si>
  <si>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</si>
  <si>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</si>
  <si>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</si>
  <si>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</si>
  <si>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</si>
  <si>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</si>
  <si>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</si>
  <si>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</si>
  <si>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</si>
  <si>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</si>
  <si>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</si>
  <si>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</si>
  <si>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</si>
  <si>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</si>
  <si>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</si>
  <si>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</si>
  <si>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</si>
  <si>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</si>
  <si>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</si>
  <si>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</si>
  <si>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</si>
  <si>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</si>
  <si>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</si>
  <si>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</si>
  <si>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</si>
  <si>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</si>
  <si>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</si>
  <si>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</si>
  <si>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</si>
  <si>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</si>
  <si>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</si>
  <si>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</si>
  <si>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</si>
  <si>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</si>
  <si>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</si>
  <si>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</si>
  <si>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</si>
  <si>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</si>
  <si>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</si>
  <si>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</si>
  <si>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</si>
  <si>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</si>
  <si>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</si>
  <si>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</si>
  <si>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</si>
  <si>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</si>
  <si>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</si>
  <si>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</si>
  <si>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</si>
  <si>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</si>
  <si>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</si>
  <si>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</si>
  <si>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</si>
  <si>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</si>
  <si>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</si>
  <si>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</si>
  <si>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</si>
  <si>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</si>
  <si>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</si>
  <si>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</si>
  <si>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</si>
  <si>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</si>
  <si>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</si>
  <si>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</si>
  <si>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</si>
  <si>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</si>
  <si>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</si>
  <si>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</si>
  <si>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</si>
  <si>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</si>
  <si>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</si>
  <si>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</si>
  <si>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</si>
  <si>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</si>
  <si>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</si>
  <si>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</si>
  <si>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</si>
  <si>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</si>
  <si>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</si>
  <si>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</si>
  <si>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</si>
  <si>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</si>
  <si>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</si>
  <si>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</si>
  <si>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</si>
  <si>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</si>
  <si>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</si>
  <si>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</si>
  <si>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</si>
  <si>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</si>
  <si>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</si>
  <si>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</si>
  <si>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</si>
  <si>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</si>
  <si>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</si>
  <si>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</si>
  <si>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</si>
  <si>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</si>
  <si>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</si>
  <si>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</si>
  <si>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</si>
  <si>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</si>
  <si>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</si>
  <si>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</si>
  <si>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</si>
  <si>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</si>
  <si>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</si>
  <si>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</si>
  <si>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</si>
  <si>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</si>
  <si>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</si>
  <si>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</si>
  <si>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</si>
  <si>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</si>
  <si>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</si>
  <si>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</si>
  <si>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</si>
  <si>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</si>
  <si>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</si>
  <si>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</si>
  <si>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</si>
  <si>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</si>
  <si>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</si>
  <si>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</si>
  <si>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</si>
  <si>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</si>
  <si>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</si>
  <si>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</si>
  <si>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</si>
  <si>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</si>
  <si>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</si>
  <si>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</si>
  <si>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</si>
  <si>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</si>
  <si>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</si>
  <si>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</si>
  <si>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</si>
  <si>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</si>
  <si>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</si>
  <si>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</si>
  <si>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</si>
  <si>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</si>
  <si>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</si>
  <si>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</si>
  <si>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</si>
  <si>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</si>
  <si>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</si>
  <si>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</si>
  <si>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</si>
  <si>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</si>
  <si>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</si>
  <si>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</si>
  <si>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</si>
  <si>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</si>
  <si>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</si>
  <si>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</si>
  <si>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</si>
  <si>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</si>
  <si>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</si>
  <si>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</si>
  <si>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</si>
  <si>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</si>
  <si>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</si>
  <si>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</si>
  <si>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</si>
  <si>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</si>
  <si>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</si>
  <si>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</si>
  <si>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</si>
  <si>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</si>
  <si>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</si>
  <si>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</si>
  <si>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</si>
  <si>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</si>
  <si>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</si>
  <si>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</si>
  <si>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</si>
  <si>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</si>
  <si>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</si>
  <si>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</si>
  <si>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</si>
  <si>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</si>
  <si>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</si>
  <si>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</si>
  <si>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</si>
  <si>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</si>
  <si>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</si>
  <si>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</si>
  <si>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</si>
  <si>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</si>
  <si>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</si>
  <si>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</si>
  <si>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</si>
  <si>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</si>
  <si>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</si>
  <si>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</si>
  <si>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</si>
  <si>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</si>
  <si>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</si>
  <si>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</si>
  <si>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</si>
  <si>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</si>
  <si>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</si>
  <si>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</si>
  <si>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</si>
  <si>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</si>
  <si>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</si>
  <si>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</si>
  <si>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</si>
  <si>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</si>
  <si>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</si>
  <si>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</si>
  <si>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</si>
  <si>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</si>
  <si>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</si>
  <si>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</si>
  <si>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</si>
  <si>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</si>
  <si>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</si>
  <si>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</si>
  <si>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</si>
  <si>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</si>
  <si>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</si>
  <si>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</si>
  <si>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</si>
  <si>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</si>
  <si>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</si>
  <si>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</si>
  <si>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</si>
  <si>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</si>
  <si>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</si>
  <si>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</si>
  <si>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</si>
  <si>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</si>
  <si>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</si>
  <si>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</si>
  <si>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</si>
  <si>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</si>
  <si>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</si>
  <si>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</si>
  <si>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</si>
  <si>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</si>
  <si>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</si>
  <si>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</si>
  <si>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</si>
  <si>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</si>
  <si>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</si>
  <si>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</si>
  <si>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</si>
  <si>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</si>
  <si>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</si>
  <si>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</si>
  <si>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</si>
  <si>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</si>
  <si>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</si>
  <si>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</si>
  <si>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</si>
  <si>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</si>
  <si>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</si>
  <si>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</si>
  <si>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</si>
  <si>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</si>
  <si>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</si>
  <si>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</si>
  <si>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</si>
  <si>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</si>
  <si>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</si>
  <si>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</si>
  <si>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</si>
  <si>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</si>
  <si>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</si>
  <si>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</si>
  <si>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</si>
  <si>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</si>
  <si>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</si>
  <si>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</si>
  <si>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</si>
  <si>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</si>
  <si>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</si>
  <si>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</si>
  <si>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</si>
  <si>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</si>
  <si>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</si>
  <si>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</si>
  <si>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</si>
  <si>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</si>
  <si>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</si>
  <si>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</si>
  <si>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</si>
  <si>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</si>
  <si>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</si>
  <si>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</si>
  <si>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</si>
  <si>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</si>
  <si>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</si>
  <si>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</si>
  <si>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</si>
  <si>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</si>
  <si>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</si>
  <si>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</si>
  <si>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</si>
  <si>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</si>
  <si>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</si>
  <si>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</si>
  <si>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</si>
  <si>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</si>
  <si>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</si>
  <si>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</si>
  <si>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</si>
  <si>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</si>
  <si>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</si>
  <si>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</si>
  <si>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</si>
  <si>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</si>
  <si>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</si>
  <si>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</si>
  <si>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</si>
  <si>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</si>
  <si>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</si>
  <si>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</si>
  <si>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</si>
  <si>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</si>
  <si>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</si>
  <si>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</si>
  <si>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</si>
  <si>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</si>
  <si>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</si>
  <si>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</si>
  <si>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</si>
  <si>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</si>
  <si>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</si>
  <si>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</si>
  <si>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</si>
  <si>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</si>
  <si>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</si>
  <si>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</si>
  <si>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</si>
  <si>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</si>
  <si>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</si>
  <si>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</si>
  <si>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</si>
  <si>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</si>
  <si>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</si>
  <si>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</si>
  <si>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</si>
  <si>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</si>
  <si>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</si>
  <si>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</si>
  <si>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</si>
  <si>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</si>
  <si>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</si>
  <si>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</si>
  <si>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</si>
  <si>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</si>
  <si>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</si>
  <si>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</si>
  <si>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</si>
  <si>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</si>
  <si>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</si>
  <si>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</si>
  <si>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</si>
  <si>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</si>
  <si>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</si>
  <si>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</si>
  <si>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</si>
  <si>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</si>
  <si>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</si>
  <si>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</si>
  <si>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</si>
  <si>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</si>
  <si>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</si>
  <si>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</si>
  <si>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</si>
  <si>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</si>
  <si>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</si>
  <si>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</si>
  <si>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</si>
  <si>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</si>
  <si>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</si>
  <si>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</si>
  <si>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</si>
  <si>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</si>
  <si>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</si>
  <si>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</si>
  <si>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</si>
  <si>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</si>
  <si>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</si>
  <si>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</si>
  <si>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</si>
  <si>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</si>
  <si>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</si>
  <si>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</si>
  <si>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</si>
  <si>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</si>
  <si>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</si>
  <si>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</si>
  <si>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</si>
  <si>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</si>
  <si>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</si>
  <si>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</si>
  <si>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</si>
  <si>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</si>
  <si>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</si>
  <si>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</si>
  <si>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</si>
  <si>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</si>
  <si>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</si>
  <si>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</si>
  <si>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</si>
  <si>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</si>
  <si>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</si>
  <si>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</si>
  <si>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</si>
  <si>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</si>
  <si>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</si>
  <si>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</si>
  <si>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</si>
  <si>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</si>
  <si>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</si>
  <si>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</si>
  <si>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</si>
  <si>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</si>
  <si>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</si>
  <si>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</si>
  <si>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</si>
  <si>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</si>
  <si>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</si>
  <si>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</si>
  <si>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</si>
  <si>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</si>
  <si>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</si>
  <si>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</si>
  <si>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</si>
  <si>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</si>
  <si>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</si>
  <si>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</si>
  <si>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</si>
  <si>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</si>
  <si>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</si>
  <si>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</si>
  <si>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</si>
  <si>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</si>
  <si>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</si>
  <si>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</si>
  <si>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</si>
  <si>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</si>
  <si>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</si>
  <si>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</si>
  <si>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</si>
  <si>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</si>
  <si>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</si>
  <si>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</si>
  <si>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</si>
  <si>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</si>
  <si>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</si>
  <si>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</si>
  <si>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</si>
  <si>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</si>
  <si>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</si>
  <si>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</si>
  <si>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</si>
  <si>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</si>
  <si>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</si>
  <si>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</si>
  <si>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</si>
  <si>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</si>
  <si>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</si>
  <si>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</si>
  <si>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</si>
  <si>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</si>
  <si>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</si>
  <si>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</si>
  <si>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</si>
  <si>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</si>
  <si>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</si>
  <si>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</si>
  <si>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</si>
  <si>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</si>
  <si>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</si>
  <si>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</si>
  <si>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</si>
  <si>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</si>
  <si>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</si>
  <si>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</si>
  <si>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</si>
  <si>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</si>
  <si>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</si>
  <si>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</si>
  <si>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</si>
  <si>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</si>
  <si>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</si>
  <si>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</si>
  <si>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</si>
  <si>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</si>
  <si>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</si>
  <si>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</si>
  <si>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</si>
  <si>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</si>
  <si>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</si>
  <si>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</si>
  <si>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</si>
  <si>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</si>
  <si>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</si>
  <si>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</si>
  <si>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</si>
  <si>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</si>
  <si>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</si>
  <si>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</si>
  <si>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</si>
  <si>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</si>
  <si>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</si>
  <si>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</si>
  <si>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</si>
  <si>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</si>
  <si>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</si>
  <si>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</si>
  <si>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</si>
  <si>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</si>
  <si>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</si>
  <si>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</si>
  <si>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</si>
  <si>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</si>
  <si>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</si>
  <si>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</si>
  <si>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</si>
  <si>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</si>
  <si>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</si>
  <si>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</si>
  <si>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</si>
  <si>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</si>
  <si>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</si>
  <si>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</si>
  <si>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</si>
  <si>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</si>
  <si>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</si>
  <si>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</si>
  <si>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</si>
  <si>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</si>
  <si>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</si>
  <si>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</si>
  <si>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</si>
  <si>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</si>
  <si>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</si>
  <si>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</si>
  <si>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</si>
  <si>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</si>
  <si>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</si>
  <si>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</si>
  <si>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</si>
  <si>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</si>
  <si>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</si>
  <si>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</si>
  <si>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</si>
  <si>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</si>
  <si>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</si>
  <si>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</si>
  <si>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</si>
  <si>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</si>
  <si>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</si>
  <si>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</si>
  <si>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</si>
  <si>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</si>
  <si>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</si>
  <si>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</si>
  <si>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</si>
  <si>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</si>
  <si>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</si>
  <si>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</si>
  <si>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</si>
  <si>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</si>
  <si>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</si>
  <si>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</si>
  <si>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</si>
  <si>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</si>
  <si>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</si>
  <si>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</si>
  <si>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</si>
  <si>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</si>
  <si>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</si>
  <si>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</si>
  <si>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</si>
  <si>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</si>
  <si>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</si>
  <si>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</si>
  <si>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</si>
  <si>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</si>
  <si>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</si>
  <si>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</si>
  <si>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</si>
  <si>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</si>
  <si>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</si>
  <si>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</si>
  <si>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</si>
  <si>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</si>
  <si>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</si>
  <si>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</si>
  <si>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</si>
  <si>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</si>
  <si>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</si>
  <si>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</si>
  <si>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</si>
  <si>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</si>
  <si>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</si>
  <si>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</si>
  <si>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</si>
  <si>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</si>
  <si>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</si>
  <si>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</si>
  <si>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</si>
  <si>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</si>
  <si>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</si>
  <si>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</si>
  <si>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</si>
  <si>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</si>
  <si>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</si>
  <si>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</si>
  <si>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</si>
  <si>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</si>
  <si>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</si>
  <si>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</si>
  <si>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</si>
  <si>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</si>
  <si>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</si>
  <si>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</si>
  <si>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</si>
  <si>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</si>
  <si>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</si>
  <si>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</si>
  <si>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</si>
  <si>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</si>
  <si>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</si>
  <si>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</si>
  <si>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</si>
  <si>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</si>
  <si>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</si>
  <si>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</si>
  <si>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</si>
  <si>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</si>
  <si>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</si>
  <si>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</si>
  <si>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</si>
  <si>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</si>
  <si>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</si>
  <si>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</si>
  <si>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</si>
  <si>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</si>
  <si>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</si>
  <si>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</si>
  <si>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</si>
  <si>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</si>
  <si>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</si>
  <si>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</si>
  <si>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</si>
  <si>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</si>
  <si>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</si>
  <si>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</si>
  <si>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</si>
  <si>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</si>
  <si>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</si>
  <si>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</si>
  <si>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</si>
  <si>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</si>
  <si>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</si>
  <si>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Impianti per la produzione di: (i) clinker (cemento) in forni rotativi con capacità di produzione di 500 t/giorno; (ii) calce viva in forni rotativi con capacità di produzione di 50 t/giorno; (iii) clinker (cemento) o calce viva in altri forni con capacit</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</si>
  <si>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</si>
  <si>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</si>
  <si>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</si>
  <si>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</si>
  <si>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</si>
  <si>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Impianti per la fabbricazione di prodotti ceramici mediante cottura, in particolare tegole, mattoni, mattoni refrattari, piastrelle, gres, porcellane con capcità di produzione di 75 t/giorno o capacità del forno pari a 4 m3 e densità di carica per forno d</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</si>
  <si>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</si>
  <si>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</si>
  <si>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</si>
  <si>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</si>
  <si>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</si>
  <si>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</si>
  <si>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</si>
  <si>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</si>
  <si>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</si>
  <si>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</si>
  <si>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</si>
  <si>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</si>
  <si>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</si>
  <si>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</si>
  <si>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</si>
  <si>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</si>
  <si>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</si>
  <si>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</si>
  <si>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</si>
  <si>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</si>
  <si>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(escluse le discariche di rifiuti inerti e le discariche definitivamente chiuse prima del 16 luglio 2001 o per le quali sia terminata la fase di gestione successiva alla chiusura ritenuta necessaria dalle autorità competenti a norma dell’artico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</si>
  <si>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</si>
  <si>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</si>
  <si>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</si>
  <si>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</si>
  <si>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di trattamento delle acque reflue urbane con capacità di 100000 abitanti equivalenti</t>
  </si>
  <si>
    <t>Impianti a gestione indipendente per il trattamento delle acque reflue industriali risultanti da una o più delle attivita del presente allegato, con capacità di 10000 m3/giorno</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</si>
  <si>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</si>
  <si>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</si>
  <si>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</si>
  <si>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</si>
  <si>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</si>
  <si>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</si>
  <si>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</si>
  <si>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</si>
  <si>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</si>
  <si>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</si>
  <si>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</si>
  <si>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</si>
  <si>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</si>
  <si>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</si>
  <si>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</si>
  <si>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</si>
  <si>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</si>
  <si>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</si>
  <si>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 xml:space="preserve">Trattamento e trasformazione destinati alla fabbricazione di prodotti alimentari e bevande a partire da: i) materie prime animali (diverse dal latte) con capacità di produzione di prodotti finiti di 75 t/giorno; ii) materie prime vegetali con capacità di </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</si>
  <si>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</si>
  <si>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</si>
  <si>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</si>
  <si>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</si>
  <si>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</si>
  <si>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</si>
  <si>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Impianti per il trattamento di superficie di materie, oggetti o prodotti mediante solventi organici, in particolare per apprettare, stampare, rivestire, sgrassare, impermeabilizzare, incollare, verniciare, pulire o impregnare con capacità di consumo di so</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</si>
  <si>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</si>
  <si>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</si>
  <si>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</si>
  <si>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</si>
  <si>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</si>
  <si>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</si>
  <si>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</si>
  <si>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</si>
  <si>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</si>
  <si>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</si>
  <si>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</si>
  <si>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</si>
  <si>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</si>
  <si>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</si>
  <si>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</si>
  <si>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</si>
  <si>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</si>
  <si>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</si>
  <si>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</si>
  <si>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</si>
  <si>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</si>
  <si>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</si>
  <si>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</si>
  <si>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</si>
  <si>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</si>
  <si>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</si>
  <si>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</si>
  <si>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</si>
  <si>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</si>
  <si>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</si>
  <si>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</si>
  <si>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</si>
  <si>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</si>
  <si>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</si>
  <si>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</si>
  <si>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</si>
  <si>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</si>
  <si>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</si>
  <si>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</si>
  <si>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</si>
  <si>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</si>
  <si>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</si>
  <si>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</si>
  <si>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</si>
  <si>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</si>
  <si>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</si>
  <si>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</si>
  <si>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</si>
  <si>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</si>
  <si>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</si>
  <si>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</si>
  <si>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</si>
  <si>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</si>
  <si>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</si>
  <si>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</si>
  <si>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</si>
  <si>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</si>
  <si>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</si>
  <si>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</si>
  <si>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</si>
  <si>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</si>
  <si>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</si>
  <si>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</si>
  <si>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</si>
  <si>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</si>
  <si>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</si>
  <si>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</si>
  <si>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</si>
  <si>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</si>
  <si>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</si>
  <si>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</si>
  <si>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</si>
  <si>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</si>
  <si>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</si>
  <si>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</si>
  <si>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</si>
  <si>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</si>
  <si>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</si>
  <si>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</si>
  <si>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</si>
  <si>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</si>
  <si>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</si>
  <si>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</si>
  <si>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</si>
  <si>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</si>
  <si>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</si>
  <si>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</si>
  <si>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</si>
  <si>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</si>
  <si>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</si>
  <si>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</si>
  <si>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</si>
  <si>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</si>
  <si>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</si>
  <si>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</si>
  <si>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</si>
  <si>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</si>
  <si>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</si>
  <si>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</si>
  <si>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</si>
  <si>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</si>
  <si>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</si>
  <si>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</si>
  <si>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</si>
  <si>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</si>
  <si>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</si>
  <si>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</si>
  <si>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</si>
  <si>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</si>
  <si>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</si>
  <si>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</si>
  <si>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</si>
  <si>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</si>
  <si>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</si>
  <si>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</si>
  <si>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</si>
  <si>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</si>
  <si>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</si>
  <si>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</si>
  <si>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</si>
  <si>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</si>
  <si>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</si>
  <si>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</si>
  <si>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</si>
  <si>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</si>
  <si>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</si>
  <si>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</si>
  <si>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</si>
  <si>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</si>
  <si>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</si>
  <si>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</si>
  <si>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</si>
  <si>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</si>
  <si>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</si>
  <si>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</si>
  <si>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</si>
  <si>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</si>
  <si>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</si>
  <si>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</si>
  <si>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</si>
  <si>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</si>
  <si>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</si>
  <si>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</si>
  <si>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</si>
  <si>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</si>
  <si>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</si>
  <si>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</si>
  <si>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</si>
  <si>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</si>
  <si>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</si>
  <si>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</si>
  <si>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</si>
  <si>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</si>
  <si>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</si>
  <si>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</si>
  <si>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</si>
  <si>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</si>
  <si>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</si>
  <si>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</si>
  <si>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</si>
  <si>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</si>
  <si>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</si>
  <si>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</si>
  <si>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</si>
  <si>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</si>
  <si>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</si>
  <si>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</si>
  <si>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</si>
  <si>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</si>
  <si>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</si>
  <si>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</si>
  <si>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</si>
  <si>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</si>
  <si>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</si>
  <si>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</si>
  <si>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</si>
  <si>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</si>
  <si>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</si>
  <si>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</si>
  <si>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</si>
  <si>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</si>
  <si>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</si>
  <si>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</si>
  <si>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</si>
  <si>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</si>
  <si>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</si>
  <si>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</si>
  <si>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</si>
  <si>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</si>
  <si>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</si>
  <si>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</si>
  <si>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</si>
  <si>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</si>
  <si>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</si>
  <si>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</si>
  <si>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</si>
  <si>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</si>
  <si>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</si>
  <si>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</si>
  <si>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</si>
  <si>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</si>
  <si>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</si>
  <si>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</si>
  <si>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</si>
  <si>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</si>
  <si>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</si>
  <si>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</si>
  <si>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</si>
  <si>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</si>
  <si>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</si>
  <si>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</si>
  <si>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</si>
  <si>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</si>
  <si>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</si>
  <si>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</si>
  <si>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</si>
  <si>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</si>
  <si>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</si>
  <si>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</si>
  <si>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</si>
  <si>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</si>
  <si>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</si>
  <si>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Fogli da consultare per la compilazione</t>
  </si>
  <si>
    <t>Codici_ATECO_NACE</t>
  </si>
  <si>
    <t>Corrispondenza codici attività</t>
  </si>
  <si>
    <t>Gestore del Complesso</t>
  </si>
  <si>
    <t>Nome</t>
  </si>
  <si>
    <t>Cognome</t>
  </si>
  <si>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trasferimento.</t>
    </r>
  </si>
  <si>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</si>
  <si>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</si>
  <si>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</si>
  <si>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</si>
  <si>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</si>
  <si>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</si>
  <si>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</si>
  <si>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</si>
  <si>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</si>
  <si>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</si>
  <si>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</si>
  <si>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</si>
  <si>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</si>
  <si>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</si>
  <si>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</si>
  <si>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</si>
  <si>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</si>
  <si>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</si>
  <si>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</si>
  <si>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</si>
  <si>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</si>
  <si>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</si>
  <si>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</si>
  <si>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</si>
  <si>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</si>
  <si>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</si>
  <si>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</si>
  <si>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</si>
  <si>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</si>
  <si>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</si>
  <si>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</si>
  <si>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</si>
  <si>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</si>
  <si>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</si>
  <si>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</si>
  <si>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</si>
  <si>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</si>
  <si>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</si>
  <si>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</si>
  <si>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</si>
  <si>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</si>
  <si>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</si>
  <si>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</si>
  <si>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</si>
  <si>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</si>
  <si>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</si>
  <si>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</si>
  <si>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</si>
  <si>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</si>
  <si>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</si>
  <si>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</si>
  <si>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</si>
  <si>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</si>
  <si>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</si>
  <si>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</si>
  <si>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</si>
  <si>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</si>
  <si>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</si>
  <si>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</si>
  <si>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</si>
  <si>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</si>
  <si>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</si>
  <si>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</si>
  <si>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</si>
  <si>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</si>
  <si>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</si>
  <si>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</si>
  <si>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</si>
  <si>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</si>
  <si>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</si>
  <si>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</si>
  <si>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</si>
  <si>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</si>
  <si>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</si>
  <si>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</si>
  <si>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</si>
  <si>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</si>
  <si>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</si>
  <si>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</si>
  <si>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</si>
  <si>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</si>
  <si>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</si>
  <si>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</si>
  <si>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</si>
  <si>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</si>
  <si>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</si>
  <si>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</si>
  <si>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</si>
  <si>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</si>
  <si>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</si>
  <si>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</si>
  <si>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</si>
  <si>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</si>
  <si>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</si>
  <si>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</si>
  <si>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</si>
  <si>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</si>
  <si>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</si>
  <si>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</si>
  <si>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</si>
  <si>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</si>
  <si>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</si>
  <si>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</si>
  <si>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</si>
  <si>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</si>
  <si>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</si>
  <si>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</si>
  <si>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</si>
  <si>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</si>
  <si>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</si>
  <si>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</si>
  <si>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</si>
  <si>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</si>
  <si>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</si>
  <si>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</si>
  <si>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</si>
  <si>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</si>
  <si>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</si>
  <si>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</si>
  <si>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</si>
  <si>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</si>
  <si>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</si>
  <si>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</si>
  <si>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</si>
  <si>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</si>
  <si>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</si>
  <si>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</si>
  <si>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</si>
  <si>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</si>
  <si>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</si>
  <si>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</si>
  <si>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</si>
  <si>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</si>
  <si>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</si>
  <si>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</si>
  <si>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</si>
  <si>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</si>
  <si>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</si>
  <si>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</si>
  <si>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</si>
  <si>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</si>
  <si>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</si>
  <si>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</si>
  <si>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</si>
  <si>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</si>
  <si>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</si>
  <si>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</si>
  <si>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</si>
  <si>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</si>
  <si>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</si>
  <si>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</si>
  <si>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</si>
  <si>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</si>
  <si>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</si>
  <si>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</si>
  <si>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</si>
  <si>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</si>
  <si>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</si>
  <si>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</si>
  <si>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</si>
  <si>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</si>
  <si>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</si>
  <si>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</si>
  <si>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</si>
  <si>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</si>
  <si>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</si>
  <si>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</si>
  <si>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</si>
  <si>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</si>
  <si>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</si>
  <si>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</si>
  <si>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</si>
  <si>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</si>
  <si>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</si>
  <si>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</si>
  <si>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</si>
  <si>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</si>
  <si>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</si>
  <si>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</si>
  <si>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</si>
  <si>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</si>
  <si>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</si>
  <si>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</si>
  <si>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</si>
  <si>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</si>
  <si>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</si>
  <si>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</si>
  <si>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</si>
  <si>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</si>
  <si>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</si>
  <si>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</si>
  <si>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</si>
  <si>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</si>
  <si>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</si>
  <si>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</si>
  <si>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</si>
  <si>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</si>
  <si>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</si>
  <si>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</si>
  <si>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</si>
  <si>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</si>
  <si>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</si>
  <si>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</si>
  <si>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</si>
  <si>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</si>
  <si>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</si>
  <si>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</si>
  <si>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</si>
  <si>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</si>
  <si>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</si>
  <si>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</si>
  <si>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</si>
  <si>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</si>
  <si>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</si>
  <si>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</si>
  <si>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</si>
  <si>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</si>
  <si>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</si>
  <si>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</si>
  <si>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</si>
  <si>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</si>
  <si>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</si>
  <si>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</si>
  <si>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</si>
  <si>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</si>
  <si>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</si>
  <si>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</si>
  <si>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</si>
  <si>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</si>
  <si>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</si>
  <si>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</si>
  <si>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</si>
  <si>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</si>
  <si>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</si>
  <si>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</si>
  <si>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</si>
  <si>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</si>
  <si>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</si>
  <si>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</si>
  <si>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</si>
  <si>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</si>
  <si>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</si>
  <si>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</si>
  <si>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</si>
  <si>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</si>
  <si>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</si>
  <si>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</si>
  <si>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</si>
  <si>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</si>
  <si>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</si>
  <si>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</si>
  <si>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</si>
  <si>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</si>
  <si>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</si>
  <si>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</si>
  <si>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</si>
  <si>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</si>
  <si>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</si>
  <si>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</si>
  <si>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</si>
  <si>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</si>
  <si>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</si>
  <si>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</si>
  <si>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</si>
  <si>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</si>
  <si>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</si>
  <si>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</si>
  <si>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</si>
  <si>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</si>
  <si>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</si>
  <si>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</si>
  <si>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</si>
  <si>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</si>
  <si>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</si>
  <si>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</si>
  <si>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</si>
  <si>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</si>
  <si>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</si>
  <si>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</si>
  <si>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</si>
  <si>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</si>
  <si>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</si>
  <si>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</si>
  <si>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</si>
  <si>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</si>
  <si>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</si>
  <si>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</si>
  <si>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</si>
  <si>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Albaredo Arnaboldi</t>
  </si>
  <si>
    <t>Agnadello</t>
  </si>
  <si>
    <t>Asola</t>
  </si>
  <si>
    <t>Airuno</t>
  </si>
  <si>
    <t>Bertonico</t>
  </si>
  <si>
    <t>Aicurzio</t>
  </si>
  <si>
    <t>Andriano</t>
  </si>
  <si>
    <t>Albiano</t>
  </si>
  <si>
    <t>Albaredo d'Adige</t>
  </si>
  <si>
    <t>Albettone</t>
  </si>
  <si>
    <t>Alano di Piave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</si>
  <si>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</si>
  <si>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</si>
  <si>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</si>
  <si>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</si>
  <si>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</si>
  <si>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</si>
  <si>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</si>
  <si>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</si>
  <si>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</si>
  <si>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</si>
  <si>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</si>
  <si>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</si>
  <si>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</si>
  <si>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</si>
  <si>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</si>
  <si>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</si>
  <si>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</si>
  <si>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</si>
  <si>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</si>
  <si>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</si>
  <si>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</si>
  <si>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</si>
  <si>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</si>
  <si>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</si>
  <si>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</si>
  <si>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</si>
  <si>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</si>
  <si>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</si>
  <si>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</si>
  <si>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</si>
  <si>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</si>
  <si>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</si>
  <si>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</si>
  <si>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</si>
  <si>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</si>
  <si>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</si>
  <si>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</si>
  <si>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</si>
  <si>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</si>
  <si>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</si>
  <si>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</si>
  <si>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</si>
  <si>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</si>
  <si>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</si>
  <si>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</si>
  <si>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</si>
  <si>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</si>
  <si>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</si>
  <si>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</si>
  <si>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</si>
  <si>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</si>
  <si>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</si>
  <si>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</si>
  <si>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</si>
  <si>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</si>
  <si>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</si>
  <si>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</si>
  <si>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</si>
  <si>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</si>
  <si>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</si>
  <si>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</si>
  <si>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</si>
  <si>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</si>
  <si>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</si>
  <si>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</si>
  <si>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</si>
  <si>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</si>
  <si>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</si>
  <si>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</si>
  <si>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</si>
  <si>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</si>
  <si>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</si>
  <si>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</si>
  <si>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</si>
  <si>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</si>
  <si>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</si>
  <si>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</si>
  <si>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</si>
  <si>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</si>
  <si>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</si>
  <si>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</si>
  <si>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</si>
  <si>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</si>
  <si>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</si>
  <si>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</si>
  <si>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</si>
  <si>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</si>
  <si>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</si>
  <si>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</si>
  <si>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</si>
  <si>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</si>
  <si>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</si>
  <si>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</si>
  <si>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</si>
  <si>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</si>
  <si>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</si>
  <si>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</si>
  <si>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</si>
  <si>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</si>
  <si>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</si>
  <si>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</si>
  <si>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</si>
  <si>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</si>
  <si>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</si>
  <si>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</si>
  <si>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</si>
  <si>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</si>
  <si>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</si>
  <si>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</si>
  <si>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</si>
  <si>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</si>
  <si>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</si>
  <si>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</si>
  <si>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</si>
  <si>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</si>
  <si>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</si>
  <si>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</si>
  <si>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</si>
  <si>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</si>
  <si>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</si>
  <si>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</si>
  <si>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</si>
  <si>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</si>
  <si>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</si>
  <si>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</si>
  <si>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</si>
  <si>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</si>
  <si>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</si>
  <si>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</si>
  <si>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</si>
  <si>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</si>
  <si>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</si>
  <si>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</si>
  <si>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</si>
  <si>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</si>
  <si>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</si>
  <si>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</si>
  <si>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</si>
  <si>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</si>
  <si>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</si>
  <si>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</si>
  <si>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</si>
  <si>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</si>
  <si>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</si>
  <si>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</si>
  <si>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</si>
  <si>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</si>
  <si>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</si>
  <si>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</si>
  <si>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</si>
  <si>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</si>
  <si>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</si>
  <si>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</si>
  <si>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</si>
  <si>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</si>
  <si>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</si>
  <si>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</si>
  <si>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</si>
  <si>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</si>
  <si>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</si>
  <si>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</si>
  <si>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</si>
  <si>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</si>
  <si>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</si>
  <si>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</si>
  <si>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</si>
  <si>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</si>
  <si>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</si>
  <si>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</si>
  <si>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</si>
  <si>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</si>
  <si>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</si>
  <si>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</si>
  <si>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</si>
  <si>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</si>
  <si>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</si>
  <si>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</si>
  <si>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</si>
  <si>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</si>
  <si>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</si>
  <si>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</si>
  <si>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</si>
  <si>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</si>
  <si>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</si>
  <si>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</si>
  <si>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</si>
  <si>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</si>
  <si>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</si>
  <si>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</si>
  <si>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</si>
  <si>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</si>
  <si>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</si>
  <si>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</si>
  <si>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</si>
  <si>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</si>
  <si>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</si>
  <si>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</si>
  <si>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</si>
  <si>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</si>
  <si>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</si>
  <si>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</si>
  <si>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</si>
  <si>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</si>
  <si>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</si>
  <si>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</si>
  <si>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</si>
  <si>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</si>
  <si>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</si>
  <si>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</si>
  <si>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</si>
  <si>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</si>
  <si>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</si>
  <si>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</si>
  <si>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</si>
  <si>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</si>
  <si>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</si>
  <si>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</si>
  <si>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</si>
  <si>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</si>
  <si>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</si>
  <si>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</si>
  <si>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</si>
  <si>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</si>
  <si>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</si>
  <si>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</si>
  <si>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</si>
  <si>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</si>
  <si>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</si>
  <si>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</si>
  <si>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</si>
  <si>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</si>
  <si>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</si>
  <si>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</si>
  <si>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</si>
  <si>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</si>
  <si>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</si>
  <si>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</si>
  <si>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</si>
  <si>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</si>
  <si>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</si>
  <si>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</si>
  <si>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</si>
  <si>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</si>
  <si>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</si>
  <si>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</si>
  <si>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</si>
  <si>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</si>
  <si>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</si>
  <si>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</si>
  <si>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</si>
  <si>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</si>
  <si>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</si>
  <si>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</si>
  <si>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</si>
  <si>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</si>
  <si>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</si>
  <si>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</si>
  <si>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</si>
  <si>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</si>
  <si>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</si>
  <si>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</si>
  <si>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</si>
  <si>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</si>
  <si>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</si>
  <si>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</si>
  <si>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</si>
  <si>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</si>
  <si>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</si>
  <si>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</si>
  <si>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</si>
  <si>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</si>
  <si>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</si>
  <si>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</si>
  <si>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</si>
  <si>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</si>
  <si>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</si>
  <si>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</si>
  <si>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</si>
  <si>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</si>
  <si>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</si>
  <si>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</si>
  <si>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</si>
  <si>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</si>
  <si>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</si>
  <si>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</si>
  <si>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</si>
  <si>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</si>
  <si>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</si>
  <si>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</si>
  <si>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</si>
  <si>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</si>
  <si>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</si>
  <si>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</si>
  <si>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</si>
  <si>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</si>
  <si>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</si>
  <si>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</si>
  <si>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</si>
  <si>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</si>
  <si>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</si>
  <si>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</si>
  <si>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</si>
  <si>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</si>
  <si>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</si>
  <si>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</si>
  <si>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</si>
  <si>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</si>
  <si>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</si>
  <si>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</si>
  <si>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</si>
  <si>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</si>
  <si>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</si>
  <si>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</si>
  <si>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</si>
  <si>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</si>
  <si>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</si>
  <si>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</si>
  <si>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</si>
  <si>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</si>
  <si>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</si>
  <si>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</si>
  <si>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</si>
  <si>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</si>
  <si>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</si>
  <si>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</si>
  <si>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</si>
  <si>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</si>
  <si>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</si>
  <si>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</si>
  <si>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</si>
  <si>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</si>
  <si>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</si>
  <si>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</si>
  <si>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</si>
  <si>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</si>
  <si>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</si>
  <si>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</si>
  <si>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</si>
  <si>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</si>
  <si>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</si>
  <si>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</si>
  <si>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</si>
  <si>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</si>
  <si>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</si>
  <si>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</si>
  <si>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</si>
  <si>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</si>
  <si>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</si>
  <si>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</si>
  <si>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</si>
  <si>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</si>
  <si>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</si>
  <si>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</si>
  <si>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</si>
  <si>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</si>
  <si>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</si>
  <si>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</si>
  <si>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</si>
  <si>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</si>
  <si>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</si>
  <si>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</si>
  <si>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</si>
  <si>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</si>
  <si>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</si>
  <si>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</si>
  <si>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</si>
  <si>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</si>
  <si>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</si>
  <si>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</si>
  <si>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</si>
  <si>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</si>
  <si>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</si>
  <si>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</si>
  <si>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</si>
  <si>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</si>
  <si>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</si>
  <si>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</si>
  <si>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</si>
  <si>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</si>
  <si>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</si>
  <si>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</si>
  <si>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</si>
  <si>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</si>
  <si>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</si>
  <si>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</si>
  <si>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</si>
  <si>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</si>
  <si>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</si>
  <si>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</si>
  <si>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</si>
  <si>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</si>
  <si>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</si>
  <si>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</si>
  <si>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</si>
  <si>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</si>
  <si>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</si>
  <si>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</si>
  <si>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</si>
  <si>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</si>
  <si>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</si>
  <si>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</si>
  <si>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</si>
  <si>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</si>
  <si>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</si>
  <si>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</si>
  <si>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</si>
  <si>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</si>
  <si>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</si>
  <si>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</si>
  <si>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</si>
  <si>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</si>
  <si>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</si>
  <si>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</si>
  <si>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</si>
  <si>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</si>
  <si>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</si>
  <si>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</si>
  <si>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</si>
  <si>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</si>
  <si>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</si>
  <si>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</si>
  <si>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</si>
  <si>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</si>
  <si>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</si>
  <si>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</si>
  <si>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</si>
  <si>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</si>
  <si>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</si>
  <si>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</si>
  <si>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</si>
  <si>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</si>
  <si>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</si>
  <si>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</si>
  <si>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</si>
  <si>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</si>
  <si>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</si>
  <si>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</si>
  <si>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</si>
  <si>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</si>
  <si>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</si>
  <si>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</si>
  <si>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</si>
  <si>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</si>
  <si>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</si>
  <si>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</si>
  <si>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</si>
  <si>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</si>
  <si>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</si>
  <si>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</si>
  <si>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</si>
  <si>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</si>
  <si>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</si>
  <si>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</si>
  <si>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</si>
  <si>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</si>
  <si>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</si>
  <si>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</si>
  <si>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</si>
  <si>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</si>
  <si>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</si>
  <si>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</si>
  <si>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</si>
  <si>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</si>
  <si>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</si>
  <si>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</si>
  <si>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</si>
  <si>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</si>
  <si>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</si>
  <si>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</si>
  <si>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</si>
  <si>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</si>
  <si>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</si>
  <si>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</si>
  <si>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</si>
  <si>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</si>
  <si>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</si>
  <si>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</si>
  <si>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</si>
  <si>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</si>
  <si>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</si>
  <si>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</si>
  <si>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</si>
  <si>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</si>
  <si>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</si>
  <si>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</si>
  <si>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</si>
  <si>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</si>
  <si>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</si>
  <si>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</si>
  <si>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</si>
  <si>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</si>
  <si>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</si>
  <si>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</si>
  <si>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</si>
  <si>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</si>
  <si>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</si>
  <si>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</si>
  <si>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</si>
  <si>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</si>
  <si>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</si>
  <si>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</si>
  <si>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</si>
  <si>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</si>
  <si>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</si>
  <si>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</si>
  <si>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</si>
  <si>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</si>
  <si>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</si>
  <si>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</si>
  <si>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</si>
  <si>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</si>
  <si>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</si>
  <si>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</si>
  <si>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</si>
  <si>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</si>
  <si>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</si>
  <si>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</si>
  <si>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</si>
  <si>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</si>
  <si>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</si>
  <si>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</si>
  <si>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</si>
  <si>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</si>
  <si>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</si>
  <si>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</si>
  <si>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</si>
  <si>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</si>
  <si>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</si>
  <si>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</si>
  <si>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</si>
  <si>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</si>
  <si>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</si>
  <si>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</si>
  <si>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</si>
  <si>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</si>
  <si>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</si>
  <si>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</si>
  <si>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</si>
  <si>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</si>
  <si>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</si>
  <si>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</si>
  <si>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</si>
  <si>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</si>
  <si>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</si>
  <si>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</si>
  <si>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</si>
  <si>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</si>
  <si>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</si>
  <si>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</si>
  <si>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</si>
  <si>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</si>
  <si>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</si>
  <si>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</si>
  <si>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</si>
  <si>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</si>
  <si>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</si>
  <si>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</si>
  <si>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</si>
  <si>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</si>
  <si>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</si>
  <si>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</si>
  <si>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</si>
  <si>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</si>
  <si>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</si>
  <si>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</si>
  <si>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</si>
  <si>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</si>
  <si>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</si>
  <si>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</si>
  <si>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</si>
  <si>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</si>
  <si>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</si>
  <si>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</si>
  <si>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</si>
  <si>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</si>
  <si>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</si>
  <si>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</si>
  <si>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</si>
  <si>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</si>
  <si>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</si>
  <si>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</si>
  <si>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</si>
  <si>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</si>
  <si>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</si>
  <si>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</si>
  <si>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</si>
  <si>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</si>
  <si>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</si>
  <si>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</si>
  <si>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</si>
  <si>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</si>
  <si>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</si>
  <si>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</si>
  <si>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</si>
  <si>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</si>
  <si>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</si>
  <si>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</si>
  <si>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</si>
  <si>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</si>
  <si>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</si>
  <si>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</si>
  <si>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</si>
  <si>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</si>
  <si>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</si>
  <si>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</si>
  <si>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</si>
  <si>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</si>
  <si>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</si>
  <si>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</si>
  <si>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</si>
  <si>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</si>
  <si>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</si>
  <si>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</si>
  <si>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</si>
  <si>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</si>
  <si>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</si>
  <si>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</si>
  <si>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</si>
  <si>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</si>
  <si>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</si>
  <si>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</si>
  <si>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</si>
  <si>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</si>
  <si>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</si>
  <si>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</si>
  <si>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</si>
  <si>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</si>
  <si>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</si>
  <si>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</si>
  <si>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</si>
  <si>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</si>
  <si>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</si>
  <si>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</si>
  <si>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</si>
  <si>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</si>
  <si>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</si>
  <si>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</si>
  <si>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</si>
  <si>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</si>
  <si>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</si>
  <si>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</si>
  <si>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</si>
  <si>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</si>
  <si>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</si>
  <si>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</si>
  <si>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</si>
  <si>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</si>
  <si>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</si>
  <si>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</si>
  <si>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</si>
  <si>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</si>
  <si>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</si>
  <si>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</si>
  <si>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</si>
  <si>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</si>
  <si>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</si>
  <si>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</si>
  <si>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</si>
  <si>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</si>
  <si>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</si>
  <si>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</si>
  <si>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</si>
  <si>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</si>
  <si>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</si>
  <si>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</si>
  <si>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</si>
  <si>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</si>
  <si>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</si>
  <si>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</si>
  <si>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</si>
  <si>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</si>
  <si>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</si>
  <si>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</si>
  <si>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</si>
  <si>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</si>
  <si>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</si>
  <si>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</si>
  <si>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</si>
  <si>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</si>
  <si>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</si>
  <si>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</si>
  <si>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</si>
  <si>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</si>
  <si>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</si>
  <si>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</si>
  <si>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</si>
  <si>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</si>
  <si>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</si>
  <si>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</si>
  <si>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</si>
  <si>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</si>
  <si>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</si>
  <si>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</si>
  <si>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</si>
  <si>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</si>
  <si>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</si>
  <si>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</si>
  <si>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</si>
  <si>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</si>
  <si>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Bardello</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</si>
  <si>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</si>
  <si>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</si>
  <si>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</si>
  <si>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</si>
  <si>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</si>
  <si>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</si>
  <si>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</si>
  <si>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</si>
  <si>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</si>
  <si>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</si>
  <si>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</si>
  <si>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</si>
  <si>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</si>
  <si>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</si>
  <si>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</si>
  <si>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</si>
  <si>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</si>
  <si>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</si>
  <si>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</si>
  <si>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</si>
  <si>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</si>
  <si>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</si>
  <si>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</si>
  <si>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</si>
  <si>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</si>
  <si>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</si>
  <si>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</si>
  <si>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</si>
  <si>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</si>
  <si>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</si>
  <si>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</si>
  <si>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</si>
  <si>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</si>
  <si>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</si>
  <si>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</si>
  <si>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</si>
  <si>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</si>
  <si>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</si>
  <si>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</si>
  <si>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</si>
  <si>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</si>
  <si>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</si>
  <si>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</si>
  <si>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</si>
  <si>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</si>
  <si>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</si>
  <si>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</si>
  <si>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</si>
  <si>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</si>
  <si>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</si>
  <si>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</si>
  <si>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</si>
  <si>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</si>
  <si>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</si>
  <si>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</si>
  <si>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</si>
  <si>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</si>
  <si>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</si>
  <si>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</si>
  <si>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</si>
  <si>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</si>
  <si>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</si>
  <si>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</si>
  <si>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</si>
  <si>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</si>
  <si>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</si>
  <si>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</si>
  <si>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</si>
  <si>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</si>
  <si>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</si>
  <si>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</si>
  <si>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</si>
  <si>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</si>
  <si>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</si>
  <si>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</si>
  <si>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</si>
  <si>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</si>
  <si>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</si>
  <si>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</si>
  <si>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</si>
  <si>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</si>
  <si>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</si>
  <si>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</si>
  <si>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</si>
  <si>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</si>
  <si>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</si>
  <si>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</si>
  <si>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</si>
  <si>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</si>
  <si>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</si>
  <si>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</si>
  <si>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</si>
  <si>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</si>
  <si>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</si>
  <si>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</si>
  <si>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</si>
  <si>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</si>
  <si>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</si>
  <si>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</si>
  <si>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</si>
  <si>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</si>
  <si>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</si>
  <si>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</si>
  <si>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</si>
  <si>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</si>
  <si>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</si>
  <si>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</si>
  <si>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</si>
  <si>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</si>
  <si>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</si>
  <si>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</si>
  <si>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</si>
  <si>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</si>
  <si>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</si>
  <si>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</si>
  <si>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</si>
  <si>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</si>
  <si>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</si>
  <si>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</si>
  <si>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</si>
  <si>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</si>
  <si>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</si>
  <si>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</si>
  <si>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</si>
  <si>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</si>
  <si>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</si>
  <si>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</si>
  <si>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</si>
  <si>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</si>
  <si>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</si>
  <si>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</si>
  <si>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</si>
  <si>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</si>
  <si>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</si>
  <si>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</si>
  <si>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</si>
  <si>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</si>
  <si>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</si>
  <si>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</si>
  <si>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</si>
  <si>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</si>
  <si>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</si>
  <si>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</si>
  <si>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</si>
  <si>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</si>
  <si>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</si>
  <si>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</si>
  <si>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</si>
  <si>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</si>
  <si>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</si>
  <si>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</si>
  <si>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</si>
  <si>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</si>
  <si>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</si>
  <si>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</si>
  <si>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</si>
  <si>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</si>
  <si>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</si>
  <si>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</si>
  <si>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</si>
  <si>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</si>
  <si>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</si>
  <si>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</si>
  <si>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</si>
  <si>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</si>
  <si>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</si>
  <si>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</si>
  <si>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</si>
  <si>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</si>
  <si>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</si>
  <si>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</si>
  <si>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</si>
  <si>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</si>
  <si>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</si>
  <si>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</si>
  <si>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</si>
  <si>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</si>
  <si>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</si>
  <si>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</si>
  <si>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</si>
  <si>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</si>
  <si>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</si>
  <si>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</si>
  <si>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</si>
  <si>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</si>
  <si>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</si>
  <si>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</si>
  <si>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</si>
  <si>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</si>
  <si>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</si>
  <si>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</si>
  <si>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</si>
  <si>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</si>
  <si>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</si>
  <si>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</si>
  <si>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</si>
  <si>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</si>
  <si>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</si>
  <si>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</si>
  <si>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</si>
  <si>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</si>
  <si>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</si>
  <si>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</si>
  <si>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</si>
  <si>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</si>
  <si>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</si>
  <si>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</si>
  <si>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</si>
  <si>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</si>
  <si>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</si>
  <si>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</si>
  <si>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</si>
  <si>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</si>
  <si>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</si>
  <si>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</si>
  <si>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</si>
  <si>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</si>
  <si>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</si>
  <si>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</si>
  <si>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</si>
  <si>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</si>
  <si>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</si>
  <si>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</si>
  <si>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</si>
  <si>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</si>
  <si>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</si>
  <si>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</si>
  <si>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</si>
  <si>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</si>
  <si>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</si>
  <si>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</si>
  <si>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</si>
  <si>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</si>
  <si>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</si>
  <si>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</si>
  <si>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</si>
  <si>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</si>
  <si>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</si>
  <si>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</si>
  <si>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</si>
  <si>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</si>
  <si>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</si>
  <si>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</si>
  <si>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</si>
  <si>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</si>
  <si>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</si>
  <si>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</si>
  <si>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</si>
  <si>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</si>
  <si>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</si>
  <si>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</si>
  <si>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</si>
  <si>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</si>
  <si>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</si>
  <si>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</si>
  <si>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</si>
  <si>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</si>
  <si>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</si>
  <si>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</si>
  <si>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</si>
  <si>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</si>
  <si>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</si>
  <si>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</si>
  <si>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</si>
  <si>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</si>
  <si>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</si>
  <si>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</si>
  <si>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</si>
  <si>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</si>
  <si>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</si>
  <si>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</si>
  <si>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</si>
  <si>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</si>
  <si>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</si>
  <si>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</si>
  <si>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</si>
  <si>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</si>
  <si>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</si>
  <si>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</si>
  <si>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</si>
  <si>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</si>
  <si>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</si>
  <si>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</si>
  <si>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</si>
  <si>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</si>
  <si>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</si>
  <si>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</si>
  <si>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</si>
  <si>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</si>
  <si>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</si>
  <si>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</si>
  <si>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</si>
  <si>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</si>
  <si>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</si>
  <si>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</si>
  <si>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</si>
  <si>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</si>
  <si>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</si>
  <si>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</si>
  <si>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</si>
  <si>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</si>
  <si>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</si>
  <si>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</si>
  <si>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</si>
  <si>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</si>
  <si>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</si>
  <si>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</si>
  <si>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</si>
  <si>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</si>
  <si>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</si>
  <si>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</si>
  <si>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</si>
  <si>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</si>
  <si>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</si>
  <si>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</si>
  <si>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</si>
  <si>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</si>
  <si>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</si>
  <si>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</si>
  <si>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</si>
  <si>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</si>
  <si>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</si>
  <si>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</si>
  <si>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</si>
  <si>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</si>
  <si>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</si>
  <si>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</si>
  <si>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</si>
  <si>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</si>
  <si>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</si>
  <si>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</si>
  <si>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</si>
  <si>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</si>
  <si>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</si>
  <si>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</si>
  <si>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</si>
  <si>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</si>
  <si>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</si>
  <si>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</si>
  <si>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</si>
  <si>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</si>
  <si>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</si>
  <si>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</si>
  <si>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</si>
  <si>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</si>
  <si>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</si>
  <si>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</si>
  <si>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</si>
  <si>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</si>
  <si>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</si>
  <si>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</si>
  <si>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</si>
  <si>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</si>
  <si>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</si>
  <si>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</si>
  <si>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</si>
  <si>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</si>
  <si>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</si>
  <si>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</si>
  <si>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</si>
  <si>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</si>
  <si>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</si>
  <si>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</si>
  <si>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</si>
  <si>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</si>
  <si>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</si>
  <si>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</si>
  <si>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</si>
  <si>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</si>
  <si>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</si>
  <si>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</si>
  <si>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</si>
  <si>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</si>
  <si>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</si>
  <si>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</si>
  <si>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</si>
  <si>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</si>
  <si>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</si>
  <si>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</si>
  <si>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</si>
  <si>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</si>
  <si>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</si>
  <si>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</si>
  <si>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</si>
  <si>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</si>
  <si>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</si>
  <si>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</si>
  <si>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</si>
  <si>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</si>
  <si>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</si>
  <si>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</si>
  <si>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</si>
  <si>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</si>
  <si>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</si>
  <si>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</si>
  <si>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</si>
  <si>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</si>
  <si>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</si>
  <si>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</si>
  <si>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</si>
  <si>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</si>
  <si>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</si>
  <si>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</si>
  <si>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</si>
  <si>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</si>
  <si>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</si>
  <si>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</si>
  <si>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</si>
  <si>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</si>
  <si>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</si>
  <si>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</si>
  <si>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</si>
  <si>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</si>
  <si>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</si>
  <si>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</si>
  <si>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</si>
  <si>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</si>
  <si>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</si>
  <si>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</si>
  <si>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</si>
  <si>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</si>
  <si>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</si>
  <si>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</si>
  <si>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</si>
  <si>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</si>
  <si>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</si>
  <si>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</si>
  <si>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</si>
  <si>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</si>
  <si>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</si>
  <si>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</si>
  <si>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</si>
  <si>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</si>
  <si>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</si>
  <si>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</si>
  <si>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</si>
  <si>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</si>
  <si>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</si>
  <si>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</si>
  <si>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</si>
  <si>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</si>
  <si>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</si>
  <si>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</si>
  <si>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</si>
  <si>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</si>
  <si>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</si>
  <si>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</si>
  <si>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</si>
  <si>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</si>
  <si>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</si>
  <si>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</si>
  <si>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</si>
  <si>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</si>
  <si>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</si>
  <si>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</si>
  <si>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</si>
  <si>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</si>
  <si>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</si>
  <si>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</si>
  <si>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</si>
  <si>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</si>
  <si>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</si>
  <si>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</si>
  <si>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</si>
  <si>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</si>
  <si>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</si>
  <si>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</si>
  <si>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</si>
  <si>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</si>
  <si>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</si>
  <si>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</si>
  <si>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</si>
  <si>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</si>
  <si>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</si>
  <si>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</si>
  <si>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</si>
  <si>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</si>
  <si>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</si>
  <si>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</si>
  <si>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</si>
  <si>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</si>
  <si>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</si>
  <si>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</si>
  <si>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</si>
  <si>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</si>
  <si>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</si>
  <si>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</si>
  <si>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</si>
  <si>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</si>
  <si>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</si>
  <si>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</si>
  <si>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</si>
  <si>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</si>
  <si>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</si>
  <si>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</si>
  <si>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</si>
  <si>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</si>
  <si>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</si>
  <si>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</si>
  <si>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</si>
  <si>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</si>
  <si>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</si>
  <si>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</si>
  <si>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</si>
  <si>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</si>
  <si>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</si>
  <si>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</si>
  <si>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</si>
  <si>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</si>
  <si>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</si>
  <si>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</si>
  <si>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</si>
  <si>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</si>
  <si>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</si>
  <si>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</si>
  <si>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</si>
  <si>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</si>
  <si>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</si>
  <si>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</si>
  <si>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</si>
  <si>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</si>
  <si>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</si>
  <si>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</si>
  <si>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</si>
  <si>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</si>
  <si>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</si>
  <si>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</si>
  <si>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</si>
  <si>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</si>
  <si>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</si>
  <si>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</si>
  <si>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</si>
  <si>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</si>
  <si>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</si>
  <si>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</si>
  <si>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</si>
  <si>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</si>
  <si>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</si>
  <si>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</si>
  <si>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</si>
  <si>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</si>
  <si>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</si>
  <si>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</si>
  <si>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</si>
  <si>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</si>
  <si>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</si>
  <si>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</si>
  <si>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</si>
  <si>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</si>
  <si>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</si>
  <si>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</si>
  <si>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</si>
  <si>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</si>
  <si>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</si>
  <si>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</si>
  <si>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</si>
  <si>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</si>
  <si>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</si>
  <si>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</si>
  <si>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</si>
  <si>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</si>
  <si>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</si>
  <si>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</si>
  <si>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</si>
  <si>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</si>
  <si>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</si>
  <si>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</si>
  <si>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</si>
  <si>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</si>
  <si>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</si>
  <si>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</si>
  <si>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</si>
  <si>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</si>
  <si>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</si>
  <si>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</si>
  <si>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</si>
  <si>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</si>
  <si>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</si>
  <si>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</si>
  <si>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</si>
  <si>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</si>
  <si>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</si>
  <si>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</si>
  <si>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</si>
  <si>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</si>
  <si>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</si>
  <si>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</si>
  <si>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</si>
  <si>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</si>
  <si>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</si>
  <si>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</si>
  <si>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</si>
  <si>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</si>
  <si>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</si>
  <si>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</si>
  <si>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</si>
  <si>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</si>
  <si>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</si>
  <si>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</si>
  <si>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</si>
  <si>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</si>
  <si>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</si>
  <si>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</si>
  <si>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</si>
  <si>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</si>
  <si>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</si>
  <si>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</si>
  <si>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</si>
  <si>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</si>
  <si>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</si>
  <si>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</si>
  <si>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</si>
  <si>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</si>
  <si>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</si>
  <si>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</si>
  <si>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</si>
  <si>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</si>
  <si>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</si>
  <si>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</si>
  <si>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</si>
  <si>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</si>
  <si>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</si>
  <si>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</si>
  <si>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</si>
  <si>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</si>
  <si>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</si>
  <si>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</si>
  <si>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</si>
  <si>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</si>
  <si>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</si>
  <si>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</si>
  <si>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</si>
  <si>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</si>
  <si>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</si>
  <si>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</si>
  <si>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</si>
  <si>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</si>
  <si>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</si>
  <si>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</si>
  <si>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</si>
  <si>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</si>
  <si>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</si>
  <si>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</si>
  <si>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</si>
  <si>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</si>
  <si>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</si>
  <si>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</si>
  <si>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</si>
  <si>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</si>
  <si>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</si>
  <si>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</si>
  <si>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</si>
  <si>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</si>
  <si>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</si>
  <si>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</si>
  <si>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</si>
  <si>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</si>
  <si>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</si>
  <si>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</si>
  <si>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</si>
  <si>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</si>
  <si>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</si>
  <si>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</si>
  <si>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</si>
  <si>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</si>
  <si>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</si>
  <si>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</si>
  <si>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</si>
  <si>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</si>
  <si>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</si>
  <si>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</si>
  <si>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</si>
  <si>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</si>
  <si>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</si>
  <si>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</si>
  <si>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</si>
  <si>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</si>
  <si>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</si>
  <si>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</si>
  <si>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</si>
  <si>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</si>
  <si>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</si>
  <si>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</si>
  <si>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</si>
  <si>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</si>
  <si>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</si>
  <si>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</si>
  <si>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</si>
  <si>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</si>
  <si>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</si>
  <si>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</si>
  <si>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</si>
  <si>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</si>
  <si>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</si>
  <si>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</si>
  <si>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</si>
  <si>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</si>
  <si>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</si>
  <si>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</si>
  <si>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</si>
  <si>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</si>
  <si>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</si>
  <si>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</si>
  <si>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</si>
  <si>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</si>
  <si>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</si>
  <si>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</si>
  <si>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</si>
  <si>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</si>
  <si>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</si>
  <si>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</si>
  <si>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</si>
  <si>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</si>
  <si>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</si>
  <si>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</si>
  <si>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</si>
  <si>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</si>
  <si>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</si>
  <si>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</si>
  <si>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</si>
  <si>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</si>
  <si>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</si>
  <si>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</si>
  <si>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</si>
  <si>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</si>
  <si>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</si>
  <si>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</si>
  <si>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</si>
  <si>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</si>
  <si>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</si>
  <si>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</si>
  <si>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</si>
  <si>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</si>
  <si>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</si>
  <si>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</si>
  <si>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</si>
  <si>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</si>
  <si>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</si>
  <si>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</si>
  <si>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</si>
  <si>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</si>
  <si>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</si>
  <si>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</si>
  <si>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</si>
  <si>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</si>
  <si>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</si>
  <si>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</si>
  <si>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</si>
  <si>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</si>
  <si>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</si>
  <si>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</si>
  <si>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</si>
  <si>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</si>
  <si>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</si>
  <si>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</si>
  <si>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</si>
  <si>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</si>
  <si>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</si>
  <si>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</si>
  <si>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</si>
  <si>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</si>
  <si>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</si>
  <si>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</si>
  <si>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</si>
  <si>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</si>
  <si>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</si>
  <si>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</si>
  <si>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</si>
  <si>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</si>
  <si>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</si>
  <si>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</si>
  <si>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</si>
  <si>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</si>
  <si>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</si>
  <si>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</si>
  <si>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</si>
  <si>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</si>
  <si>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</si>
  <si>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</si>
  <si>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</si>
  <si>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</si>
  <si>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</si>
  <si>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</si>
  <si>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</si>
  <si>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</si>
  <si>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</si>
  <si>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</si>
  <si>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</si>
  <si>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</si>
  <si>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</si>
  <si>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</si>
  <si>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</si>
  <si>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</si>
  <si>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</si>
  <si>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</si>
  <si>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</si>
  <si>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</si>
  <si>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</si>
  <si>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</si>
  <si>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</si>
  <si>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</si>
  <si>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</si>
  <si>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</si>
  <si>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</si>
  <si>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</si>
  <si>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</si>
  <si>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</si>
  <si>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</si>
  <si>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</si>
  <si>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</si>
  <si>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</si>
  <si>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</si>
  <si>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</si>
  <si>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</si>
  <si>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</si>
  <si>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</si>
  <si>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</si>
  <si>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</si>
  <si>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</si>
  <si>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</si>
  <si>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</si>
  <si>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</si>
  <si>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</si>
  <si>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</si>
  <si>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</si>
  <si>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</si>
  <si>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</si>
  <si>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</si>
  <si>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</si>
  <si>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</si>
  <si>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</si>
  <si>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</si>
  <si>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</si>
  <si>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</si>
  <si>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</si>
  <si>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</si>
  <si>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</si>
  <si>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</si>
  <si>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</si>
  <si>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</si>
  <si>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</si>
  <si>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</si>
  <si>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</si>
  <si>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</si>
  <si>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</si>
  <si>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</si>
  <si>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</si>
  <si>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</si>
  <si>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</si>
  <si>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</si>
  <si>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</si>
  <si>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</si>
  <si>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</si>
  <si>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</si>
  <si>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</si>
  <si>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</si>
  <si>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</si>
  <si>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</si>
  <si>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</si>
  <si>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</si>
  <si>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</si>
  <si>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</si>
  <si>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</si>
  <si>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</si>
  <si>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</si>
  <si>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</si>
  <si>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</si>
  <si>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</si>
  <si>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</si>
  <si>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</si>
  <si>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</si>
  <si>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</si>
  <si>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</si>
  <si>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</si>
  <si>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</si>
  <si>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</si>
  <si>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</si>
  <si>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</si>
  <si>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</si>
  <si>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</si>
  <si>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</si>
  <si>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</si>
  <si>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</si>
  <si>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Ionadi</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</si>
  <si>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</si>
  <si>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</si>
  <si>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</si>
  <si>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</si>
  <si>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</si>
  <si>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</si>
  <si>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</si>
  <si>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</si>
  <si>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</si>
  <si>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</si>
  <si>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</si>
  <si>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</si>
  <si>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</si>
  <si>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</si>
  <si>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</si>
  <si>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</si>
  <si>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</si>
  <si>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</si>
  <si>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</si>
  <si>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</si>
  <si>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</si>
  <si>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Bregano</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</si>
  <si>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</si>
  <si>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</si>
  <si>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</si>
  <si>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</si>
  <si>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</si>
  <si>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</si>
  <si>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</si>
  <si>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</si>
  <si>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</si>
  <si>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</si>
  <si>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</si>
  <si>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</si>
  <si>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</si>
  <si>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</si>
  <si>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</si>
  <si>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</si>
  <si>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</si>
  <si>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</si>
  <si>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</si>
  <si>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</si>
  <si>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</si>
  <si>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</si>
  <si>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</si>
  <si>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</si>
  <si>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</si>
  <si>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</si>
  <si>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</si>
  <si>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</si>
  <si>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</si>
  <si>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</si>
  <si>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</si>
  <si>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</si>
  <si>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</si>
  <si>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</si>
  <si>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</si>
  <si>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</si>
  <si>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</si>
  <si>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</si>
  <si>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</si>
  <si>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</si>
  <si>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</si>
  <si>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</si>
  <si>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</si>
  <si>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</si>
  <si>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</si>
  <si>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</si>
  <si>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</si>
  <si>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</si>
  <si>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</si>
  <si>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</si>
  <si>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</si>
  <si>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</si>
  <si>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</si>
  <si>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</si>
  <si>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</si>
  <si>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</si>
  <si>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</si>
  <si>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</si>
  <si>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</si>
  <si>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</si>
  <si>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</si>
  <si>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</si>
  <si>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</si>
  <si>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</si>
  <si>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</si>
  <si>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</si>
  <si>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</si>
  <si>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</si>
  <si>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</si>
  <si>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</si>
  <si>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</si>
  <si>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</si>
  <si>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</si>
  <si>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</si>
  <si>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</si>
  <si>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</si>
  <si>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</si>
  <si>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</si>
  <si>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</si>
  <si>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</si>
  <si>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</si>
  <si>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</si>
  <si>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</si>
  <si>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</si>
  <si>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</si>
  <si>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</si>
  <si>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</si>
  <si>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</si>
  <si>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</si>
  <si>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</si>
  <si>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</si>
  <si>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</si>
  <si>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</si>
  <si>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</si>
  <si>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</si>
  <si>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</si>
  <si>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</si>
  <si>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</si>
  <si>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</si>
  <si>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</si>
  <si>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</si>
  <si>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</si>
  <si>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</si>
  <si>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</si>
  <si>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</si>
  <si>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</si>
  <si>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</si>
  <si>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</si>
  <si>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</si>
  <si>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</si>
  <si>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</si>
  <si>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</si>
  <si>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</si>
  <si>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</si>
  <si>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</si>
  <si>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</si>
  <si>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</si>
  <si>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</si>
  <si>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</si>
  <si>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</si>
  <si>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</si>
  <si>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</si>
  <si>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</si>
  <si>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</si>
  <si>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</si>
  <si>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</si>
  <si>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</si>
  <si>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</si>
  <si>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</si>
  <si>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</si>
  <si>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</si>
  <si>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</si>
  <si>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</si>
  <si>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</si>
  <si>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</si>
  <si>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</si>
  <si>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</si>
  <si>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</si>
  <si>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</si>
  <si>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</si>
  <si>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</si>
  <si>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</si>
  <si>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</si>
  <si>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</si>
  <si>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</si>
  <si>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</si>
  <si>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</si>
  <si>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</si>
  <si>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</si>
  <si>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</si>
  <si>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</si>
  <si>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</si>
  <si>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</si>
  <si>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</si>
  <si>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</si>
  <si>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</si>
  <si>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</si>
  <si>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</si>
  <si>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</si>
  <si>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</si>
  <si>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</si>
  <si>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</si>
  <si>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</si>
  <si>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</si>
  <si>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</si>
  <si>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</si>
  <si>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</si>
  <si>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</si>
  <si>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</si>
  <si>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</si>
  <si>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</si>
  <si>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</si>
  <si>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</si>
  <si>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</si>
  <si>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</si>
  <si>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</si>
  <si>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</si>
  <si>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</si>
  <si>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</si>
  <si>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</si>
  <si>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</si>
  <si>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</si>
  <si>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</si>
  <si>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</si>
  <si>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</si>
  <si>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</si>
  <si>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</si>
  <si>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</si>
  <si>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</si>
  <si>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</si>
  <si>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</si>
  <si>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</si>
  <si>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</si>
  <si>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Casorzo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</si>
  <si>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</si>
  <si>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</si>
  <si>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</si>
  <si>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</si>
  <si>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</si>
  <si>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</si>
  <si>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</si>
  <si>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</si>
  <si>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</si>
  <si>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</si>
  <si>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</si>
  <si>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</si>
  <si>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</si>
  <si>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</si>
  <si>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</si>
  <si>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</si>
  <si>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</si>
  <si>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</si>
  <si>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</si>
  <si>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</si>
  <si>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</si>
  <si>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</si>
  <si>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</si>
  <si>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</si>
  <si>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</si>
  <si>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</si>
  <si>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</si>
  <si>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</si>
  <si>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</si>
  <si>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</si>
  <si>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</si>
  <si>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</si>
  <si>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</si>
  <si>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</si>
  <si>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</si>
  <si>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</si>
  <si>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</si>
  <si>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</si>
  <si>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</si>
  <si>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</si>
  <si>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</si>
  <si>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</si>
  <si>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</si>
  <si>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</si>
  <si>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</si>
  <si>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</si>
  <si>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</si>
  <si>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</si>
  <si>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</si>
  <si>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</si>
  <si>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</si>
  <si>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</si>
  <si>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</si>
  <si>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</si>
  <si>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</si>
  <si>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</si>
  <si>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</si>
  <si>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</si>
  <si>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</si>
  <si>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</si>
  <si>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</si>
  <si>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</si>
  <si>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</si>
  <si>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</si>
  <si>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</si>
  <si>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</si>
  <si>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</si>
  <si>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</si>
  <si>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</si>
  <si>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</si>
  <si>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</si>
  <si>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</si>
  <si>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</si>
  <si>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</si>
  <si>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</si>
  <si>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</si>
  <si>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</si>
  <si>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</si>
  <si>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</si>
  <si>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</si>
  <si>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</si>
  <si>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</si>
  <si>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</si>
  <si>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</si>
  <si>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</si>
  <si>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</si>
  <si>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</si>
  <si>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</si>
  <si>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</si>
  <si>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</si>
  <si>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</si>
  <si>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</si>
  <si>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</si>
  <si>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</si>
  <si>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</si>
  <si>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</si>
  <si>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</si>
  <si>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</si>
  <si>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</si>
  <si>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</si>
  <si>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</si>
  <si>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</si>
  <si>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</si>
  <si>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</si>
  <si>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</si>
  <si>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</si>
  <si>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</si>
  <si>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</si>
  <si>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</si>
  <si>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</si>
  <si>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</si>
  <si>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</si>
  <si>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</si>
  <si>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</si>
  <si>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</si>
  <si>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</si>
  <si>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</si>
  <si>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</si>
  <si>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</si>
  <si>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</si>
  <si>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</si>
  <si>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</si>
  <si>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</si>
  <si>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</si>
  <si>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</si>
  <si>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</si>
  <si>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</si>
  <si>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</si>
  <si>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</si>
  <si>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</si>
  <si>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</si>
  <si>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</si>
  <si>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</si>
  <si>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</si>
  <si>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</si>
  <si>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</si>
  <si>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</si>
  <si>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</si>
  <si>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</si>
  <si>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</si>
  <si>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</si>
  <si>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</si>
  <si>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</si>
  <si>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</si>
  <si>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</si>
  <si>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</si>
  <si>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</si>
  <si>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</si>
  <si>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</si>
  <si>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</si>
  <si>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</si>
  <si>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</si>
  <si>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</si>
  <si>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</si>
  <si>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</si>
  <si>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</si>
  <si>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</si>
  <si>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</si>
  <si>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</si>
  <si>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</si>
  <si>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</si>
  <si>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</si>
  <si>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</si>
  <si>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</si>
  <si>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</si>
  <si>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</si>
  <si>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</si>
  <si>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</si>
  <si>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</si>
  <si>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</si>
  <si>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</si>
  <si>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</si>
  <si>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</si>
  <si>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</si>
  <si>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</si>
  <si>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</si>
  <si>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</si>
  <si>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</si>
  <si>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</si>
  <si>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</si>
  <si>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</si>
  <si>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</si>
  <si>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</si>
  <si>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</si>
  <si>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</si>
  <si>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</si>
  <si>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</si>
  <si>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</si>
  <si>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</si>
  <si>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</si>
  <si>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</si>
  <si>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</si>
  <si>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</si>
  <si>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</si>
  <si>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</si>
  <si>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</si>
  <si>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</si>
  <si>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</si>
  <si>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</si>
  <si>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</si>
  <si>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</si>
  <si>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</si>
  <si>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</si>
  <si>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</si>
  <si>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</si>
  <si>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</si>
  <si>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</si>
  <si>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</si>
  <si>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</si>
  <si>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</si>
  <si>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</si>
  <si>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</si>
  <si>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Carceri</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</si>
  <si>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</si>
  <si>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</si>
  <si>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</si>
  <si>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</si>
  <si>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</si>
  <si>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</si>
  <si>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</si>
  <si>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</si>
  <si>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</si>
  <si>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</si>
  <si>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</si>
  <si>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</si>
  <si>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</si>
  <si>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</si>
  <si>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</si>
  <si>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</si>
  <si>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</si>
  <si>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</si>
  <si>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</si>
  <si>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</si>
  <si>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</si>
  <si>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</si>
  <si>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</si>
  <si>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</si>
  <si>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</si>
  <si>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</si>
  <si>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</si>
  <si>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</si>
  <si>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</si>
  <si>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</si>
  <si>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</si>
  <si>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</si>
  <si>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</si>
  <si>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</si>
  <si>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</si>
  <si>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</si>
  <si>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</si>
  <si>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</si>
  <si>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</si>
  <si>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</si>
  <si>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</si>
  <si>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</si>
  <si>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</si>
  <si>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</si>
  <si>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</si>
  <si>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</si>
  <si>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</si>
  <si>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</si>
  <si>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</si>
  <si>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</si>
  <si>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</si>
  <si>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</si>
  <si>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</si>
  <si>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</si>
  <si>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</si>
  <si>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</si>
  <si>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</si>
  <si>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</si>
  <si>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</si>
  <si>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</si>
  <si>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</si>
  <si>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</si>
  <si>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</si>
  <si>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</si>
  <si>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</si>
  <si>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</si>
  <si>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</si>
  <si>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</si>
  <si>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</si>
  <si>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</si>
  <si>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</si>
  <si>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</si>
  <si>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</si>
  <si>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</si>
  <si>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</si>
  <si>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</si>
  <si>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</si>
  <si>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</si>
  <si>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</si>
  <si>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</si>
  <si>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</si>
  <si>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</si>
  <si>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</si>
  <si>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</si>
  <si>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</si>
  <si>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</si>
  <si>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</si>
  <si>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</si>
  <si>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</si>
  <si>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</si>
  <si>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</si>
  <si>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</si>
  <si>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</si>
  <si>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</si>
  <si>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</si>
  <si>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</si>
  <si>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</si>
  <si>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</si>
  <si>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</si>
  <si>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</si>
  <si>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</si>
  <si>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</si>
  <si>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</si>
  <si>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</si>
  <si>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</si>
  <si>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</si>
  <si>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</si>
  <si>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</si>
  <si>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</si>
  <si>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</si>
  <si>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</si>
  <si>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</si>
  <si>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</si>
  <si>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</si>
  <si>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</si>
  <si>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</si>
  <si>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</si>
  <si>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</si>
  <si>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</si>
  <si>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</si>
  <si>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</si>
  <si>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</si>
  <si>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</si>
  <si>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</si>
  <si>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</si>
  <si>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</si>
  <si>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</si>
  <si>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</si>
  <si>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</si>
  <si>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</si>
  <si>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</si>
  <si>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</si>
  <si>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</si>
  <si>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</si>
  <si>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</si>
  <si>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</si>
  <si>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</si>
  <si>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</si>
  <si>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</si>
  <si>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</si>
  <si>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</si>
  <si>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</si>
  <si>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</si>
  <si>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</si>
  <si>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</si>
  <si>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</si>
  <si>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</si>
  <si>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</si>
  <si>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</si>
  <si>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</si>
  <si>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</si>
  <si>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</si>
  <si>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</si>
  <si>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</si>
  <si>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</si>
  <si>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</si>
  <si>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</si>
  <si>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</si>
  <si>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</si>
  <si>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</si>
  <si>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</si>
  <si>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</si>
  <si>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</si>
  <si>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</si>
  <si>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</si>
  <si>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</si>
  <si>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</si>
  <si>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</si>
  <si>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</si>
  <si>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</si>
  <si>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</si>
  <si>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</si>
  <si>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</si>
  <si>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</si>
  <si>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</si>
  <si>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</si>
  <si>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</si>
  <si>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</si>
  <si>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</si>
  <si>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</si>
  <si>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</si>
  <si>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</si>
  <si>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</si>
  <si>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</si>
  <si>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</si>
  <si>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</si>
  <si>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</si>
  <si>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</si>
  <si>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</si>
  <si>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</si>
  <si>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</si>
  <si>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</si>
  <si>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</si>
  <si>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</si>
  <si>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</si>
  <si>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</si>
  <si>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</si>
  <si>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</si>
  <si>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</si>
  <si>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</si>
  <si>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</si>
  <si>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</si>
  <si>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</si>
  <si>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</si>
  <si>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</si>
  <si>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</si>
  <si>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</si>
  <si>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</si>
  <si>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</si>
  <si>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</si>
  <si>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</si>
  <si>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</si>
  <si>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</si>
  <si>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</si>
  <si>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</si>
  <si>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</si>
  <si>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</si>
  <si>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</si>
  <si>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</si>
  <si>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</si>
  <si>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</si>
  <si>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</si>
  <si>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</si>
  <si>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</si>
  <si>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</si>
  <si>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</si>
  <si>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</si>
  <si>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</si>
  <si>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</si>
  <si>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</si>
  <si>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</si>
  <si>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</si>
  <si>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</si>
  <si>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</si>
  <si>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</si>
  <si>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</si>
  <si>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</si>
  <si>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</si>
  <si>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</si>
  <si>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</si>
  <si>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</si>
  <si>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</si>
  <si>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</si>
  <si>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</si>
  <si>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</si>
  <si>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</si>
  <si>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</si>
  <si>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</si>
  <si>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</si>
  <si>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</si>
  <si>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</si>
  <si>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</si>
  <si>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</si>
  <si>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</si>
  <si>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</si>
  <si>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</si>
  <si>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</si>
  <si>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</si>
  <si>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Campospinoso</t>
  </si>
  <si>
    <t>Castelleone</t>
  </si>
  <si>
    <t>Gonzaga</t>
  </si>
  <si>
    <t>Cortenova</t>
  </si>
  <si>
    <t>Crespiatica</t>
  </si>
  <si>
    <t>Lazzate</t>
  </si>
  <si>
    <t>Cortina sulla strada del vino</t>
  </si>
  <si>
    <t>Campodenno</t>
  </si>
  <si>
    <t>Cerea</t>
  </si>
  <si>
    <t>Cartigliano</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</si>
  <si>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</si>
  <si>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</si>
  <si>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</si>
  <si>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</si>
  <si>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</si>
  <si>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</si>
  <si>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</si>
  <si>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</si>
  <si>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</si>
  <si>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</si>
  <si>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</si>
  <si>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</si>
  <si>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</si>
  <si>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</si>
  <si>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</si>
  <si>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</si>
  <si>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</si>
  <si>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</si>
  <si>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</si>
  <si>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</si>
  <si>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</si>
  <si>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</si>
  <si>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</si>
  <si>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</si>
  <si>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</si>
  <si>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</si>
  <si>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</si>
  <si>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</si>
  <si>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</si>
  <si>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</si>
  <si>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</si>
  <si>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</si>
  <si>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</si>
  <si>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</si>
  <si>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</si>
  <si>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</si>
  <si>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</si>
  <si>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</si>
  <si>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</si>
  <si>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</si>
  <si>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</si>
  <si>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</si>
  <si>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</si>
  <si>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</si>
  <si>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</si>
  <si>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</si>
  <si>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</si>
  <si>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</si>
  <si>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</si>
  <si>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</si>
  <si>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</si>
  <si>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</si>
  <si>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</si>
  <si>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</si>
  <si>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</si>
  <si>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</si>
  <si>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</si>
  <si>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</si>
  <si>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</si>
  <si>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</si>
  <si>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</si>
  <si>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</si>
  <si>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</si>
  <si>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</si>
  <si>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</si>
  <si>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</si>
  <si>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</si>
  <si>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</si>
  <si>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</si>
  <si>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</si>
  <si>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</si>
  <si>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</si>
  <si>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</si>
  <si>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</si>
  <si>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</si>
  <si>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</si>
  <si>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</si>
  <si>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</si>
  <si>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</si>
  <si>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</si>
  <si>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</si>
  <si>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</si>
  <si>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</si>
  <si>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</si>
  <si>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</si>
  <si>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</si>
  <si>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</si>
  <si>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</si>
  <si>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</si>
  <si>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</si>
  <si>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</si>
  <si>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</si>
  <si>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</si>
  <si>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</si>
  <si>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</si>
  <si>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</si>
  <si>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</si>
  <si>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</si>
  <si>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</si>
  <si>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</si>
  <si>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</si>
  <si>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</si>
  <si>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</si>
  <si>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</si>
  <si>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</si>
  <si>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</si>
  <si>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</si>
  <si>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</si>
  <si>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</si>
  <si>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</si>
  <si>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</si>
  <si>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</si>
  <si>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</si>
  <si>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</si>
  <si>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</si>
  <si>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</si>
  <si>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</si>
  <si>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</si>
  <si>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</si>
  <si>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</si>
  <si>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</si>
  <si>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</si>
  <si>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</si>
  <si>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</si>
  <si>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</si>
  <si>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</si>
  <si>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</si>
  <si>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</si>
  <si>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</si>
  <si>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</si>
  <si>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</si>
  <si>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</si>
  <si>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</si>
  <si>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</si>
  <si>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</si>
  <si>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</si>
  <si>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</si>
  <si>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</si>
  <si>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</si>
  <si>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</si>
  <si>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</si>
  <si>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</si>
  <si>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</si>
  <si>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</si>
  <si>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</si>
  <si>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</si>
  <si>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</si>
  <si>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</si>
  <si>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</si>
  <si>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</si>
  <si>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</si>
  <si>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</si>
  <si>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</si>
  <si>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</si>
  <si>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</si>
  <si>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</si>
  <si>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</si>
  <si>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</si>
  <si>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</si>
  <si>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</si>
  <si>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</si>
  <si>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</si>
  <si>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</si>
  <si>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</si>
  <si>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</si>
  <si>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</si>
  <si>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</si>
  <si>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</si>
  <si>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</si>
  <si>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</si>
  <si>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</si>
  <si>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</si>
  <si>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</si>
  <si>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</si>
  <si>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</si>
  <si>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</si>
  <si>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</si>
  <si>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</si>
  <si>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</si>
  <si>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</si>
  <si>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</si>
  <si>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</si>
  <si>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</si>
  <si>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</si>
  <si>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</si>
  <si>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</si>
  <si>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</si>
  <si>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</si>
  <si>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</si>
  <si>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</si>
  <si>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</si>
  <si>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</si>
  <si>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</si>
  <si>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</si>
  <si>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</si>
  <si>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</si>
  <si>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</si>
  <si>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</si>
  <si>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</si>
  <si>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</si>
  <si>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</si>
  <si>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</si>
  <si>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</si>
  <si>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</si>
  <si>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</si>
  <si>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</si>
  <si>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</si>
  <si>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</si>
  <si>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</si>
  <si>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</si>
  <si>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</si>
  <si>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</si>
  <si>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</si>
  <si>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</si>
  <si>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</si>
  <si>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</si>
  <si>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</si>
  <si>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</si>
  <si>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</si>
  <si>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</si>
  <si>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</si>
  <si>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</si>
  <si>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</si>
  <si>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</si>
  <si>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</si>
  <si>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</si>
  <si>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</si>
  <si>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</si>
  <si>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</si>
  <si>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</si>
  <si>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</si>
  <si>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</si>
  <si>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</si>
  <si>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</si>
  <si>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</si>
  <si>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</si>
  <si>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</si>
  <si>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</si>
  <si>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</si>
  <si>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</si>
  <si>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</si>
  <si>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</si>
  <si>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</si>
  <si>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</si>
  <si>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</si>
  <si>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</si>
  <si>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</si>
  <si>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</si>
  <si>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</si>
  <si>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</si>
  <si>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</si>
  <si>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</si>
  <si>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</si>
  <si>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</si>
  <si>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</si>
  <si>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</si>
  <si>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</si>
  <si>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</si>
  <si>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</si>
  <si>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</si>
  <si>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</si>
  <si>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</si>
  <si>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</si>
  <si>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</si>
  <si>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</si>
  <si>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</si>
  <si>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</si>
  <si>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</si>
  <si>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</si>
  <si>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</si>
  <si>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</si>
  <si>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</si>
  <si>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</si>
  <si>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</si>
  <si>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</si>
  <si>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</si>
  <si>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</si>
  <si>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</si>
  <si>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</si>
  <si>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</si>
  <si>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</si>
  <si>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</si>
  <si>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</si>
  <si>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</si>
  <si>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</si>
  <si>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</si>
  <si>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</si>
  <si>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Monteciccardo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</si>
  <si>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</si>
  <si>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</si>
  <si>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</si>
  <si>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</si>
  <si>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</si>
  <si>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</si>
  <si>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</si>
  <si>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</si>
  <si>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</si>
  <si>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</si>
  <si>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</si>
  <si>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</si>
  <si>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</si>
  <si>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</si>
  <si>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</si>
  <si>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</si>
  <si>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</si>
  <si>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</si>
  <si>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</si>
  <si>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</si>
  <si>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</si>
  <si>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</si>
  <si>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</si>
  <si>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</si>
  <si>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</si>
  <si>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</si>
  <si>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</si>
  <si>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</si>
  <si>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</si>
  <si>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</si>
  <si>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</si>
  <si>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</si>
  <si>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</si>
  <si>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</si>
  <si>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</si>
  <si>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</si>
  <si>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</si>
  <si>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</si>
  <si>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</si>
  <si>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</si>
  <si>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</si>
  <si>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</si>
  <si>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</si>
  <si>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</si>
  <si>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</si>
  <si>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</si>
  <si>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</si>
  <si>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</si>
  <si>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</si>
  <si>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</si>
  <si>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</si>
  <si>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</si>
  <si>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</si>
  <si>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</si>
  <si>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</si>
  <si>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</si>
  <si>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</si>
  <si>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</si>
  <si>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</si>
  <si>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</si>
  <si>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</si>
  <si>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</si>
  <si>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</si>
  <si>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</si>
  <si>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</si>
  <si>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</si>
  <si>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</si>
  <si>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</si>
  <si>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</si>
  <si>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</si>
  <si>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</si>
  <si>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</si>
  <si>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</si>
  <si>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</si>
  <si>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</si>
  <si>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</si>
  <si>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</si>
  <si>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</si>
  <si>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</si>
  <si>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</si>
  <si>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</si>
  <si>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</si>
  <si>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</si>
  <si>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</si>
  <si>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</si>
  <si>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</si>
  <si>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</si>
  <si>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</si>
  <si>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</si>
  <si>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</si>
  <si>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</si>
  <si>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</si>
  <si>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</si>
  <si>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</si>
  <si>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</si>
  <si>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</si>
  <si>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</si>
  <si>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</si>
  <si>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</si>
  <si>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</si>
  <si>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</si>
  <si>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</si>
  <si>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</si>
  <si>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</si>
  <si>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</si>
  <si>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</si>
  <si>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</si>
  <si>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</si>
  <si>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</si>
  <si>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</si>
  <si>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</si>
  <si>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</si>
  <si>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</si>
  <si>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</si>
  <si>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</si>
  <si>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</si>
  <si>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</si>
  <si>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</si>
  <si>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</si>
  <si>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</si>
  <si>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</si>
  <si>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</si>
  <si>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</si>
  <si>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</si>
  <si>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</si>
  <si>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</si>
  <si>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</si>
  <si>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</si>
  <si>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</si>
  <si>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</si>
  <si>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</si>
  <si>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</si>
  <si>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</si>
  <si>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</si>
  <si>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</si>
  <si>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</si>
  <si>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</si>
  <si>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</si>
  <si>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</si>
  <si>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</si>
  <si>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</si>
  <si>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</si>
  <si>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</si>
  <si>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</si>
  <si>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</si>
  <si>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</si>
  <si>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</si>
  <si>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</si>
  <si>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</si>
  <si>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</si>
  <si>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</si>
  <si>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</si>
  <si>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</si>
  <si>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</si>
  <si>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</si>
  <si>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</si>
  <si>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</si>
  <si>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</si>
  <si>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</si>
  <si>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</si>
  <si>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</si>
  <si>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</si>
  <si>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</si>
  <si>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</si>
  <si>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</si>
  <si>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</si>
  <si>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</si>
  <si>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</si>
  <si>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</si>
  <si>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</si>
  <si>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</si>
  <si>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</si>
  <si>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</si>
  <si>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</si>
  <si>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</si>
  <si>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</si>
  <si>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</si>
  <si>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</si>
  <si>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</si>
  <si>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</si>
  <si>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</si>
  <si>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</si>
  <si>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</si>
  <si>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</si>
  <si>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</si>
  <si>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</si>
  <si>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</si>
  <si>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</si>
  <si>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</si>
  <si>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</si>
  <si>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</si>
  <si>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</si>
  <si>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</si>
  <si>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</si>
  <si>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</si>
  <si>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</si>
  <si>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</si>
  <si>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</si>
  <si>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</si>
  <si>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</si>
  <si>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</si>
  <si>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</si>
  <si>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</si>
  <si>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</si>
  <si>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</si>
  <si>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</si>
  <si>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</si>
  <si>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</si>
  <si>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</si>
  <si>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</si>
  <si>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</si>
  <si>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</si>
  <si>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</si>
  <si>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</si>
  <si>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</si>
  <si>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</si>
  <si>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</si>
  <si>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</si>
  <si>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</si>
  <si>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</si>
  <si>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</si>
  <si>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</si>
  <si>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</si>
  <si>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</si>
  <si>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</si>
  <si>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</si>
  <si>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</si>
  <si>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</si>
  <si>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</si>
  <si>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</si>
  <si>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</si>
  <si>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</si>
  <si>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</si>
  <si>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</si>
  <si>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</si>
  <si>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</si>
  <si>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</si>
  <si>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</si>
  <si>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</si>
  <si>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</si>
  <si>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</si>
  <si>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</si>
  <si>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</si>
  <si>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</si>
  <si>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</si>
  <si>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</si>
  <si>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</si>
  <si>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</si>
  <si>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</si>
  <si>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</si>
  <si>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</si>
  <si>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</si>
  <si>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</si>
  <si>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</si>
  <si>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</si>
  <si>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</si>
  <si>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</si>
  <si>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</si>
  <si>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</si>
  <si>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</si>
  <si>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</si>
  <si>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</si>
  <si>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</si>
  <si>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</si>
  <si>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</si>
  <si>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</si>
  <si>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</si>
  <si>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</si>
  <si>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</si>
  <si>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</si>
  <si>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</si>
  <si>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</si>
  <si>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</si>
  <si>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</si>
  <si>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</si>
  <si>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</si>
  <si>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</si>
  <si>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</si>
  <si>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</si>
  <si>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</si>
  <si>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</si>
  <si>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</si>
  <si>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</si>
  <si>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</si>
  <si>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</si>
  <si>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</si>
  <si>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</si>
  <si>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</si>
  <si>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</si>
  <si>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</si>
  <si>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</si>
  <si>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</si>
  <si>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</si>
  <si>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</si>
  <si>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</si>
  <si>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</si>
  <si>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</si>
  <si>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</si>
  <si>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</si>
  <si>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</si>
  <si>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</si>
  <si>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</si>
  <si>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</si>
  <si>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</si>
  <si>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</si>
  <si>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</si>
  <si>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</si>
  <si>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</si>
  <si>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</si>
  <si>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</si>
  <si>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</si>
  <si>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</si>
  <si>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</si>
  <si>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</si>
  <si>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</si>
  <si>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</si>
  <si>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</si>
  <si>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</si>
  <si>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</si>
  <si>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</si>
  <si>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</si>
  <si>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</si>
  <si>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</si>
  <si>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</si>
  <si>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</si>
  <si>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</si>
  <si>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</si>
  <si>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</si>
  <si>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</si>
  <si>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</si>
  <si>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</si>
  <si>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</si>
  <si>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</si>
  <si>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</si>
  <si>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</si>
  <si>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</si>
  <si>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</si>
  <si>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</si>
  <si>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</si>
  <si>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</si>
  <si>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</si>
  <si>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</si>
  <si>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</si>
  <si>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</si>
  <si>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</si>
  <si>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</si>
  <si>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</si>
  <si>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</si>
  <si>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</si>
  <si>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</si>
  <si>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</si>
  <si>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</si>
  <si>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</si>
  <si>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</si>
  <si>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</si>
  <si>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</si>
  <si>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</si>
  <si>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</si>
  <si>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</si>
  <si>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</si>
  <si>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</si>
  <si>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</si>
  <si>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</si>
  <si>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</si>
  <si>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</si>
  <si>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</si>
  <si>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</si>
  <si>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</si>
  <si>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</si>
  <si>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</si>
  <si>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</si>
  <si>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</si>
  <si>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</si>
  <si>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</si>
  <si>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</si>
  <si>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</si>
  <si>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</si>
  <si>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</si>
  <si>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</si>
  <si>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</si>
  <si>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</si>
  <si>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</si>
  <si>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</si>
  <si>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</si>
  <si>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</si>
  <si>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</si>
  <si>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</si>
  <si>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</si>
  <si>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</si>
  <si>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</si>
  <si>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Erbezzo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</si>
  <si>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</si>
  <si>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</si>
  <si>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</si>
  <si>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</si>
  <si>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</si>
  <si>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</si>
  <si>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</si>
  <si>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</si>
  <si>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</si>
  <si>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</si>
  <si>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</si>
  <si>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</si>
  <si>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</si>
  <si>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</si>
  <si>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</si>
  <si>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</si>
  <si>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</si>
  <si>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</si>
  <si>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</si>
  <si>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</si>
  <si>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</si>
  <si>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</si>
  <si>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</si>
  <si>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</si>
  <si>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</si>
  <si>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</si>
  <si>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</si>
  <si>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</si>
  <si>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</si>
  <si>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</si>
  <si>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</si>
  <si>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</si>
  <si>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</si>
  <si>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</si>
  <si>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Popoli</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</si>
  <si>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</si>
  <si>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</si>
  <si>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</si>
  <si>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</si>
  <si>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</si>
  <si>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</si>
  <si>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</si>
  <si>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</si>
  <si>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</si>
  <si>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</si>
  <si>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</si>
  <si>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</si>
  <si>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</si>
  <si>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</si>
  <si>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</si>
  <si>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</si>
  <si>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</si>
  <si>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</si>
  <si>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</si>
  <si>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</si>
  <si>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</si>
  <si>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</si>
  <si>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</si>
  <si>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</si>
  <si>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</si>
  <si>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</si>
  <si>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</si>
  <si>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</si>
  <si>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</si>
  <si>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</si>
  <si>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</si>
  <si>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</si>
  <si>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</si>
  <si>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</si>
  <si>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</si>
  <si>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</si>
  <si>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</si>
  <si>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</si>
  <si>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</si>
  <si>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</si>
  <si>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</si>
  <si>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</si>
  <si>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</si>
  <si>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</si>
  <si>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</si>
  <si>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</si>
  <si>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</si>
  <si>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</si>
  <si>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</si>
  <si>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</si>
  <si>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</si>
  <si>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</si>
  <si>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</si>
  <si>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</si>
  <si>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</si>
  <si>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</si>
  <si>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</si>
  <si>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</si>
  <si>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</si>
  <si>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</si>
  <si>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</si>
  <si>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</si>
  <si>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</si>
  <si>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</si>
  <si>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</si>
  <si>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</si>
  <si>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</si>
  <si>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</si>
  <si>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</si>
  <si>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</si>
  <si>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</si>
  <si>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</si>
  <si>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</si>
  <si>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</si>
  <si>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</si>
  <si>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</si>
  <si>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</si>
  <si>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</si>
  <si>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</si>
  <si>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</si>
  <si>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</si>
  <si>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</si>
  <si>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</si>
  <si>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</si>
  <si>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</si>
  <si>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</si>
  <si>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</si>
  <si>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</si>
  <si>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</si>
  <si>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</si>
  <si>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</si>
  <si>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</si>
  <si>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</si>
  <si>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</si>
  <si>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</si>
  <si>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</si>
  <si>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</si>
  <si>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</si>
  <si>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</si>
  <si>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</si>
  <si>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</si>
  <si>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</si>
  <si>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</si>
  <si>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</si>
  <si>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</si>
  <si>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</si>
  <si>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</si>
  <si>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</si>
  <si>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</si>
  <si>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</si>
  <si>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</si>
  <si>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</si>
  <si>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</si>
  <si>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</si>
  <si>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</si>
  <si>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</si>
  <si>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</si>
  <si>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</si>
  <si>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</si>
  <si>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</si>
  <si>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</si>
  <si>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</si>
  <si>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</si>
  <si>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</si>
  <si>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</si>
  <si>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</si>
  <si>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</si>
  <si>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</si>
  <si>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</si>
  <si>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</si>
  <si>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</si>
  <si>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</si>
  <si>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</si>
  <si>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</si>
  <si>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</si>
  <si>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</si>
  <si>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</si>
  <si>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</si>
  <si>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</si>
  <si>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</si>
  <si>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</si>
  <si>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</si>
  <si>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</si>
  <si>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</si>
  <si>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</si>
  <si>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</si>
  <si>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</si>
  <si>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</si>
  <si>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</si>
  <si>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</si>
  <si>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</si>
  <si>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</si>
  <si>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</si>
  <si>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</si>
  <si>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</si>
  <si>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</si>
  <si>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</si>
  <si>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</si>
  <si>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</si>
  <si>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</si>
  <si>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</si>
  <si>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</si>
  <si>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</si>
  <si>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</si>
  <si>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</si>
  <si>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</si>
  <si>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</si>
  <si>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</si>
  <si>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</si>
  <si>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</si>
  <si>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</si>
  <si>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</si>
  <si>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</si>
  <si>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</si>
  <si>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</si>
  <si>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</si>
  <si>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</si>
  <si>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</si>
  <si>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</si>
  <si>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</si>
  <si>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</si>
  <si>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</si>
  <si>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</si>
  <si>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</si>
  <si>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</si>
  <si>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</si>
  <si>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</si>
  <si>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</si>
  <si>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</si>
  <si>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</si>
  <si>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</si>
  <si>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</si>
  <si>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</si>
  <si>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</si>
  <si>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</si>
  <si>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</si>
  <si>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</si>
  <si>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</si>
  <si>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</si>
  <si>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</si>
  <si>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</si>
  <si>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</si>
  <si>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</si>
  <si>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</si>
  <si>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</si>
  <si>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</si>
  <si>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</si>
  <si>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</si>
  <si>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</si>
  <si>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</si>
  <si>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</si>
  <si>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</si>
  <si>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</si>
  <si>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</si>
  <si>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</si>
  <si>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</si>
  <si>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</si>
  <si>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</si>
  <si>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</si>
  <si>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</si>
  <si>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</si>
  <si>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</si>
  <si>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</si>
  <si>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</si>
  <si>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</si>
  <si>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</si>
  <si>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</si>
  <si>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</si>
  <si>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</si>
  <si>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</si>
  <si>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</si>
  <si>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</si>
  <si>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</si>
  <si>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</si>
  <si>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</si>
  <si>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</si>
  <si>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</si>
  <si>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</si>
  <si>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</si>
  <si>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</si>
  <si>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</si>
  <si>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</si>
  <si>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</si>
  <si>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</si>
  <si>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</si>
  <si>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</si>
  <si>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</si>
  <si>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</si>
  <si>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</si>
  <si>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</si>
  <si>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</si>
  <si>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</si>
  <si>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</si>
  <si>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</si>
  <si>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</si>
  <si>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</si>
  <si>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</si>
  <si>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</si>
  <si>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</si>
  <si>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</si>
  <si>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</si>
  <si>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</si>
  <si>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</si>
  <si>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</si>
  <si>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</si>
  <si>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</si>
  <si>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</si>
  <si>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</si>
  <si>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</si>
  <si>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</si>
  <si>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</si>
  <si>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</si>
  <si>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</si>
  <si>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</si>
  <si>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</si>
  <si>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</si>
  <si>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</si>
  <si>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</si>
  <si>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</si>
  <si>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</si>
  <si>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</si>
  <si>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</si>
  <si>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</si>
  <si>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</si>
  <si>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</si>
  <si>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</si>
  <si>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</si>
  <si>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</si>
  <si>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</si>
  <si>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</si>
  <si>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</si>
  <si>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</si>
  <si>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</si>
  <si>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</si>
  <si>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</si>
  <si>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</si>
  <si>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</si>
  <si>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</si>
  <si>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</si>
  <si>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</si>
  <si>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</si>
  <si>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</si>
  <si>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</si>
  <si>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</si>
  <si>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</si>
  <si>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</si>
  <si>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</si>
  <si>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</si>
  <si>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</si>
  <si>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</si>
  <si>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</si>
  <si>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</si>
  <si>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</si>
  <si>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</si>
  <si>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</si>
  <si>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</si>
  <si>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</si>
  <si>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</si>
  <si>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</si>
  <si>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</si>
  <si>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</si>
  <si>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</si>
  <si>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</si>
  <si>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</si>
  <si>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</si>
  <si>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</si>
  <si>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</si>
  <si>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</si>
  <si>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</si>
  <si>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</si>
  <si>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</si>
  <si>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</si>
  <si>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</si>
  <si>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</si>
  <si>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</si>
  <si>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</si>
  <si>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</si>
  <si>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</si>
  <si>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</si>
  <si>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</si>
  <si>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</si>
  <si>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</si>
  <si>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</si>
  <si>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</si>
  <si>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</si>
  <si>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</si>
  <si>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</si>
  <si>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</si>
  <si>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</si>
  <si>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</si>
  <si>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</si>
  <si>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</si>
  <si>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</si>
  <si>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</si>
  <si>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</si>
  <si>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</si>
  <si>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</si>
  <si>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</si>
  <si>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</si>
  <si>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</si>
  <si>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</si>
  <si>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</si>
  <si>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</si>
  <si>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</si>
  <si>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</si>
  <si>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</si>
  <si>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</si>
  <si>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</si>
  <si>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</si>
  <si>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</si>
  <si>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</si>
  <si>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</si>
  <si>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</si>
  <si>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</si>
  <si>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</si>
  <si>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</si>
  <si>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</si>
  <si>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</si>
  <si>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</si>
  <si>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</si>
  <si>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</si>
  <si>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</si>
  <si>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</si>
  <si>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</si>
  <si>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</si>
  <si>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</si>
  <si>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</si>
  <si>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</si>
  <si>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</si>
  <si>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</si>
  <si>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</si>
  <si>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</si>
  <si>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</si>
  <si>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</si>
  <si>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</si>
  <si>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</si>
  <si>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</si>
  <si>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</si>
  <si>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</si>
  <si>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</si>
  <si>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</si>
  <si>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</si>
  <si>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</si>
  <si>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</si>
  <si>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</si>
  <si>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</si>
  <si>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</si>
  <si>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</si>
  <si>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</si>
  <si>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</si>
  <si>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</si>
  <si>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</si>
  <si>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</si>
  <si>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</si>
  <si>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</si>
  <si>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</si>
  <si>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</si>
  <si>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</si>
  <si>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</si>
  <si>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</si>
  <si>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</si>
  <si>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</si>
  <si>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</si>
  <si>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</si>
  <si>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</si>
  <si>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</si>
  <si>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</si>
  <si>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</si>
  <si>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</si>
  <si>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</si>
  <si>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</si>
  <si>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</si>
  <si>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</si>
  <si>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</si>
  <si>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</si>
  <si>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</si>
  <si>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</si>
  <si>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</si>
  <si>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</si>
  <si>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</si>
  <si>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</si>
  <si>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</si>
  <si>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</si>
  <si>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</si>
  <si>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</si>
  <si>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</si>
  <si>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</si>
  <si>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</si>
  <si>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</si>
  <si>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</si>
  <si>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</si>
  <si>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</si>
  <si>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</si>
  <si>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</si>
  <si>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</si>
  <si>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</si>
  <si>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</si>
  <si>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</si>
  <si>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</si>
  <si>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</si>
  <si>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</si>
  <si>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</si>
  <si>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</si>
  <si>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</si>
  <si>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</si>
  <si>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</si>
  <si>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</si>
  <si>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</si>
  <si>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</si>
  <si>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</si>
  <si>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</si>
  <si>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</si>
  <si>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</si>
  <si>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</si>
  <si>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</si>
  <si>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</si>
  <si>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</si>
  <si>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</si>
  <si>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</si>
  <si>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</si>
  <si>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</si>
  <si>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</si>
  <si>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</si>
  <si>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</si>
  <si>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</si>
  <si>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</si>
  <si>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</si>
  <si>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</si>
  <si>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</si>
  <si>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</si>
  <si>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</si>
  <si>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</si>
  <si>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</si>
  <si>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</si>
  <si>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</si>
  <si>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</si>
  <si>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</si>
  <si>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</si>
  <si>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</si>
  <si>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</si>
  <si>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</si>
  <si>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</si>
  <si>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</si>
  <si>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</si>
  <si>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</si>
  <si>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</si>
  <si>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</si>
  <si>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</si>
  <si>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</si>
  <si>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</si>
  <si>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</si>
  <si>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</si>
  <si>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</si>
  <si>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</si>
  <si>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</si>
  <si>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</si>
  <si>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</si>
  <si>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</si>
  <si>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</si>
  <si>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</si>
  <si>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</si>
  <si>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</si>
  <si>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</si>
  <si>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</si>
  <si>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</si>
  <si>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</si>
  <si>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</si>
  <si>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</si>
  <si>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</si>
  <si>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</si>
  <si>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</si>
  <si>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</si>
  <si>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</si>
  <si>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</si>
  <si>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</si>
  <si>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</si>
  <si>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</si>
  <si>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</si>
  <si>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</si>
  <si>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</si>
  <si>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</si>
  <si>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</si>
  <si>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</si>
  <si>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</si>
  <si>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</si>
  <si>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</si>
  <si>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</si>
  <si>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</si>
  <si>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</si>
  <si>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</si>
  <si>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</si>
  <si>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</si>
  <si>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</si>
  <si>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</si>
  <si>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</si>
  <si>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</si>
  <si>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</si>
  <si>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</si>
  <si>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</si>
  <si>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</si>
  <si>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</si>
  <si>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</si>
  <si>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</si>
  <si>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</si>
  <si>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</si>
  <si>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</si>
  <si>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</si>
  <si>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</si>
  <si>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</si>
  <si>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</si>
  <si>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</si>
  <si>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</si>
  <si>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</si>
  <si>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</si>
  <si>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</si>
  <si>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</si>
  <si>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</si>
  <si>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</si>
  <si>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</si>
  <si>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</si>
  <si>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</si>
  <si>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</si>
  <si>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</si>
  <si>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</si>
  <si>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</si>
  <si>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</si>
  <si>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</si>
  <si>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</si>
  <si>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</si>
  <si>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</si>
  <si>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</si>
  <si>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</si>
  <si>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</si>
  <si>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</si>
  <si>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</si>
  <si>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</si>
  <si>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</si>
  <si>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</si>
  <si>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</si>
  <si>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</si>
  <si>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</si>
  <si>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</si>
  <si>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</si>
  <si>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</si>
  <si>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</si>
  <si>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</si>
  <si>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</si>
  <si>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</si>
  <si>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</si>
  <si>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</si>
  <si>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</si>
  <si>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</si>
  <si>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</si>
  <si>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</si>
  <si>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</si>
  <si>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</si>
  <si>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</si>
  <si>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</si>
  <si>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</si>
  <si>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</si>
  <si>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</si>
  <si>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</si>
  <si>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</si>
  <si>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</si>
  <si>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</si>
  <si>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</si>
  <si>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</si>
  <si>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</si>
  <si>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</si>
  <si>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</si>
  <si>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</si>
  <si>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</si>
  <si>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</si>
  <si>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</si>
  <si>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</si>
  <si>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</si>
  <si>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</si>
  <si>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</si>
  <si>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</si>
  <si>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</si>
  <si>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</si>
  <si>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</si>
  <si>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</si>
  <si>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</si>
  <si>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</si>
  <si>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</si>
  <si>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</si>
  <si>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</si>
  <si>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</si>
  <si>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</si>
  <si>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</si>
  <si>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</si>
  <si>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</si>
  <si>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</si>
  <si>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</si>
  <si>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</si>
  <si>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</si>
  <si>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</si>
  <si>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</si>
  <si>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</si>
  <si>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</si>
  <si>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</si>
  <si>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</si>
  <si>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</si>
  <si>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</si>
  <si>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</si>
  <si>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</si>
  <si>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</si>
  <si>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</si>
  <si>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</si>
  <si>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</si>
  <si>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</si>
  <si>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</si>
  <si>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</si>
  <si>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</si>
  <si>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</si>
  <si>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</si>
  <si>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</si>
  <si>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</si>
  <si>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</si>
  <si>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</si>
  <si>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</si>
  <si>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</si>
  <si>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</si>
  <si>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</si>
  <si>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</si>
  <si>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</si>
  <si>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</si>
  <si>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</si>
  <si>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</si>
  <si>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</si>
  <si>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</si>
  <si>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</si>
  <si>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</si>
  <si>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</si>
  <si>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</si>
  <si>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</si>
  <si>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</si>
  <si>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</si>
  <si>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</si>
  <si>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</si>
  <si>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</si>
  <si>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</si>
  <si>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</si>
  <si>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</si>
  <si>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</si>
  <si>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</si>
  <si>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</si>
  <si>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</si>
  <si>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</si>
  <si>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</si>
  <si>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</si>
  <si>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</si>
  <si>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</si>
  <si>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</si>
  <si>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</si>
  <si>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</si>
  <si>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</si>
  <si>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</si>
  <si>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</si>
  <si>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</si>
  <si>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</si>
  <si>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</si>
  <si>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</si>
  <si>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</si>
  <si>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</si>
  <si>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</si>
  <si>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</si>
  <si>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</si>
  <si>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</si>
  <si>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</si>
  <si>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</si>
  <si>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</si>
  <si>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</si>
  <si>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</si>
  <si>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</si>
  <si>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</si>
  <si>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</si>
  <si>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</si>
  <si>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</si>
  <si>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</si>
  <si>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</si>
  <si>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</si>
  <si>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</si>
  <si>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</si>
  <si>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</si>
  <si>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</si>
  <si>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</si>
  <si>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</si>
  <si>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</si>
  <si>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</si>
  <si>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</si>
  <si>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</si>
  <si>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</si>
  <si>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</si>
  <si>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</si>
  <si>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</si>
  <si>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</si>
  <si>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</si>
  <si>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</si>
  <si>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</si>
  <si>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</si>
  <si>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</si>
  <si>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</si>
  <si>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</si>
  <si>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</si>
  <si>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</si>
  <si>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</si>
  <si>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</si>
  <si>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</si>
  <si>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</si>
  <si>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</si>
  <si>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</si>
  <si>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</si>
  <si>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</si>
  <si>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</si>
  <si>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</si>
  <si>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</si>
  <si>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</si>
  <si>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</si>
  <si>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</si>
  <si>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</si>
  <si>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</si>
  <si>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</si>
  <si>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</si>
  <si>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</si>
  <si>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</si>
  <si>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</si>
  <si>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</si>
  <si>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</si>
  <si>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</si>
  <si>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</si>
  <si>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</si>
  <si>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</si>
  <si>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</si>
  <si>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</si>
  <si>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</si>
  <si>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</si>
  <si>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</si>
  <si>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</si>
  <si>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Gambugliano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</si>
  <si>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</si>
  <si>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</si>
  <si>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</si>
  <si>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</si>
  <si>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</si>
  <si>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</si>
  <si>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</si>
  <si>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</si>
  <si>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</si>
  <si>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</si>
  <si>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</si>
  <si>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</si>
  <si>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</si>
  <si>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</si>
  <si>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</si>
  <si>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</si>
  <si>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</si>
  <si>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</si>
  <si>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</si>
  <si>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</si>
  <si>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</si>
  <si>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</si>
  <si>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</si>
  <si>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</si>
  <si>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</si>
  <si>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</si>
  <si>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</si>
  <si>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</si>
  <si>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</si>
  <si>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</si>
  <si>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</si>
  <si>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</si>
  <si>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</si>
  <si>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</si>
  <si>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</si>
  <si>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</si>
  <si>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</si>
  <si>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</si>
  <si>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</si>
  <si>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</si>
  <si>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</si>
  <si>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</si>
  <si>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</si>
  <si>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</si>
  <si>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</si>
  <si>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</si>
  <si>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</si>
  <si>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</si>
  <si>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</si>
  <si>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</si>
  <si>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</si>
  <si>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</si>
  <si>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</si>
  <si>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</si>
  <si>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</si>
  <si>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</si>
  <si>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</si>
  <si>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</si>
  <si>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</si>
  <si>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</si>
  <si>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</si>
  <si>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</si>
  <si>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</si>
  <si>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</si>
  <si>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</si>
  <si>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</si>
  <si>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</si>
  <si>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</si>
  <si>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</si>
  <si>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</si>
  <si>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</si>
  <si>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</si>
  <si>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</si>
  <si>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</si>
  <si>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</si>
  <si>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</si>
  <si>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</si>
  <si>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</si>
  <si>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</si>
  <si>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</si>
  <si>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</si>
  <si>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</si>
  <si>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</si>
  <si>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</si>
  <si>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</si>
  <si>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</si>
  <si>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</si>
  <si>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</si>
  <si>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</si>
  <si>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</si>
  <si>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</si>
  <si>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</si>
  <si>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</si>
  <si>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</si>
  <si>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</si>
  <si>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</si>
  <si>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</si>
  <si>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</si>
  <si>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</si>
  <si>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</si>
  <si>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</si>
  <si>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</si>
  <si>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</si>
  <si>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</si>
  <si>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</si>
  <si>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</si>
  <si>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</si>
  <si>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</si>
  <si>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</si>
  <si>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</si>
  <si>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</si>
  <si>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</si>
  <si>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</si>
  <si>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</si>
  <si>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</si>
  <si>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</si>
  <si>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</si>
  <si>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</si>
  <si>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</si>
  <si>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</si>
  <si>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</si>
  <si>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</si>
  <si>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</si>
  <si>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</si>
  <si>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</si>
  <si>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</si>
  <si>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</si>
  <si>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</si>
  <si>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</si>
  <si>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</si>
  <si>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</si>
  <si>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</si>
  <si>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</si>
  <si>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</si>
  <si>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</si>
  <si>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</si>
  <si>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</si>
  <si>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</si>
  <si>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</si>
  <si>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</si>
  <si>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</si>
  <si>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</si>
  <si>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</si>
  <si>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</si>
  <si>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</si>
  <si>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</si>
  <si>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</si>
  <si>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</si>
  <si>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</si>
  <si>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</si>
  <si>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</si>
  <si>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</si>
  <si>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</si>
  <si>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</si>
  <si>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</si>
  <si>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</si>
  <si>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</si>
  <si>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</si>
  <si>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</si>
  <si>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</si>
  <si>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</si>
  <si>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</si>
  <si>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</si>
  <si>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</si>
  <si>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</si>
  <si>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</si>
  <si>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</si>
  <si>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</si>
  <si>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</si>
  <si>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</si>
  <si>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</si>
  <si>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</si>
  <si>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</si>
  <si>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</si>
  <si>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</si>
  <si>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</si>
  <si>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</si>
  <si>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</si>
  <si>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</si>
  <si>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</si>
  <si>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</si>
  <si>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</si>
  <si>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</si>
  <si>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</si>
  <si>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</si>
  <si>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</si>
  <si>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</si>
  <si>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</si>
  <si>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</si>
  <si>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</si>
  <si>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</si>
  <si>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</si>
  <si>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</si>
  <si>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</si>
  <si>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</si>
  <si>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</si>
  <si>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</si>
  <si>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</si>
  <si>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</si>
  <si>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</si>
  <si>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</si>
  <si>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</si>
  <si>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</si>
  <si>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</si>
  <si>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</si>
  <si>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</si>
  <si>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</si>
  <si>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</si>
  <si>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</si>
  <si>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</si>
  <si>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</si>
  <si>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</si>
  <si>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</si>
  <si>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</si>
  <si>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</si>
  <si>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</si>
  <si>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</si>
  <si>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</si>
  <si>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</si>
  <si>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</si>
  <si>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</si>
  <si>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</si>
  <si>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</si>
  <si>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</si>
  <si>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</si>
  <si>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</si>
  <si>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</si>
  <si>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</si>
  <si>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</si>
  <si>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</si>
  <si>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</si>
  <si>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</si>
  <si>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</si>
  <si>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</si>
  <si>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</si>
  <si>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</si>
  <si>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</si>
  <si>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</si>
  <si>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</si>
  <si>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</si>
  <si>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</si>
  <si>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</si>
  <si>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</si>
  <si>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</si>
  <si>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</si>
  <si>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</si>
  <si>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</si>
  <si>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</si>
  <si>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</si>
  <si>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</si>
  <si>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</si>
  <si>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</si>
  <si>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</si>
  <si>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</si>
  <si>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</si>
  <si>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</si>
  <si>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</si>
  <si>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</si>
  <si>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</si>
  <si>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</si>
  <si>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</si>
  <si>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</si>
  <si>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</si>
  <si>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</si>
  <si>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</si>
  <si>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</si>
  <si>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</si>
  <si>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</si>
  <si>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</si>
  <si>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</si>
  <si>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</si>
  <si>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</si>
  <si>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</si>
  <si>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</si>
  <si>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</si>
  <si>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</si>
  <si>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</si>
  <si>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</si>
  <si>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</si>
  <si>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</si>
  <si>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</si>
  <si>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</si>
  <si>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</si>
  <si>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</si>
  <si>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</si>
  <si>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</si>
  <si>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</si>
  <si>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</si>
  <si>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</si>
  <si>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</si>
  <si>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</si>
  <si>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</si>
  <si>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</si>
  <si>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</si>
  <si>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</si>
  <si>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</si>
  <si>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</si>
  <si>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</si>
  <si>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</si>
  <si>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</si>
  <si>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</si>
  <si>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</si>
  <si>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</si>
  <si>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</si>
  <si>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</si>
  <si>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</si>
  <si>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</si>
  <si>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</si>
  <si>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</si>
  <si>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</si>
  <si>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</si>
  <si>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</si>
  <si>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</si>
  <si>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</si>
  <si>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</si>
  <si>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</si>
  <si>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</si>
  <si>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</si>
  <si>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</si>
  <si>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</si>
  <si>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</si>
  <si>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</si>
  <si>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</si>
  <si>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</si>
  <si>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</si>
  <si>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</si>
  <si>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</si>
  <si>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</si>
  <si>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</si>
  <si>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</si>
  <si>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</si>
  <si>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</si>
  <si>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</si>
  <si>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</si>
  <si>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</si>
  <si>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</si>
  <si>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</si>
  <si>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</si>
  <si>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</si>
  <si>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</si>
  <si>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</si>
  <si>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</si>
  <si>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</si>
  <si>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</si>
  <si>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</si>
  <si>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</si>
  <si>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</si>
  <si>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</si>
  <si>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</si>
  <si>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</si>
  <si>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</si>
  <si>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</si>
  <si>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</si>
  <si>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</si>
  <si>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</si>
  <si>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</si>
  <si>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</si>
  <si>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</si>
  <si>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</si>
  <si>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</si>
  <si>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</si>
  <si>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</si>
  <si>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</si>
  <si>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</si>
  <si>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</si>
  <si>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</si>
  <si>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</si>
  <si>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</si>
  <si>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</si>
  <si>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</si>
  <si>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</si>
  <si>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</si>
  <si>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</si>
  <si>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</si>
  <si>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</si>
  <si>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</si>
  <si>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</si>
  <si>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</si>
  <si>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</si>
  <si>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</si>
  <si>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</si>
  <si>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</si>
  <si>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</si>
  <si>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</si>
  <si>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</si>
  <si>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</si>
  <si>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</si>
  <si>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</si>
  <si>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</si>
  <si>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</si>
  <si>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</si>
  <si>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</si>
  <si>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</si>
  <si>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</si>
  <si>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</si>
  <si>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</si>
  <si>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</si>
  <si>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</si>
  <si>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</si>
  <si>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</si>
  <si>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</si>
  <si>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</si>
  <si>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</si>
  <si>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</si>
  <si>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</si>
  <si>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</si>
  <si>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</si>
  <si>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</si>
  <si>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</si>
  <si>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</si>
  <si>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</si>
  <si>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</si>
  <si>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</si>
  <si>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</si>
  <si>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</si>
  <si>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</si>
  <si>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</si>
  <si>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</si>
  <si>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</si>
  <si>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</si>
  <si>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</si>
  <si>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</si>
  <si>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</si>
  <si>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</si>
  <si>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</si>
  <si>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</si>
  <si>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</si>
  <si>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</si>
  <si>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</si>
  <si>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</si>
  <si>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</si>
  <si>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</si>
  <si>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</si>
  <si>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</si>
  <si>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</si>
  <si>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</si>
  <si>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</si>
  <si>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</si>
  <si>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</si>
  <si>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</si>
  <si>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</si>
  <si>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</si>
  <si>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</si>
  <si>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</si>
  <si>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</si>
  <si>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</si>
  <si>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</si>
  <si>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</si>
  <si>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</si>
  <si>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</si>
  <si>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</si>
  <si>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</si>
  <si>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</si>
  <si>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</si>
  <si>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</si>
  <si>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</si>
  <si>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</si>
  <si>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</si>
  <si>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</si>
  <si>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</si>
  <si>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</si>
  <si>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</si>
  <si>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</si>
  <si>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</si>
  <si>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</si>
  <si>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</si>
  <si>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</si>
  <si>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</si>
  <si>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</si>
  <si>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</si>
  <si>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</si>
  <si>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</si>
  <si>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</si>
  <si>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</si>
  <si>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</si>
  <si>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</si>
  <si>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</si>
  <si>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</si>
  <si>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</si>
  <si>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</si>
  <si>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</si>
  <si>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</si>
  <si>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</si>
  <si>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</si>
  <si>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</si>
  <si>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</si>
  <si>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</si>
  <si>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</si>
  <si>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</si>
  <si>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</si>
  <si>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</si>
  <si>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</si>
  <si>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</si>
  <si>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</si>
  <si>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</si>
  <si>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</si>
  <si>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</si>
  <si>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</si>
  <si>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</si>
  <si>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</si>
  <si>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</si>
  <si>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</si>
  <si>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</si>
  <si>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</si>
  <si>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</si>
  <si>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</si>
  <si>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</si>
  <si>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</si>
  <si>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</si>
  <si>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</si>
  <si>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</si>
  <si>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</si>
  <si>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</si>
  <si>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</si>
  <si>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</si>
  <si>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</si>
  <si>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</si>
  <si>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</si>
  <si>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</si>
  <si>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</si>
  <si>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</si>
  <si>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</si>
  <si>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</si>
  <si>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</si>
  <si>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</si>
  <si>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</si>
  <si>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</si>
  <si>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</si>
  <si>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</si>
  <si>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</si>
  <si>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</si>
  <si>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</si>
  <si>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</si>
  <si>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</si>
  <si>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</si>
  <si>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</si>
  <si>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</si>
  <si>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</si>
  <si>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</si>
  <si>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</si>
  <si>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</si>
  <si>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</si>
  <si>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</si>
  <si>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</si>
  <si>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</si>
  <si>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</si>
  <si>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</si>
  <si>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</si>
  <si>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</si>
  <si>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</si>
  <si>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</si>
  <si>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</si>
  <si>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</si>
  <si>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</si>
  <si>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</si>
  <si>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</si>
  <si>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</si>
  <si>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</si>
  <si>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</si>
  <si>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</si>
  <si>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</si>
  <si>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</si>
  <si>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</si>
  <si>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</si>
  <si>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</si>
  <si>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</si>
  <si>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</si>
  <si>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</si>
  <si>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</si>
  <si>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</si>
  <si>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</si>
  <si>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</si>
  <si>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</si>
  <si>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</si>
  <si>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</si>
  <si>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</si>
  <si>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</si>
  <si>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</si>
  <si>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</si>
  <si>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</si>
  <si>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</si>
  <si>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Montagna</t>
  </si>
  <si>
    <t>Drena</t>
  </si>
  <si>
    <t>Nogara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</si>
  <si>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</si>
  <si>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</si>
  <si>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</si>
  <si>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</si>
  <si>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</si>
  <si>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</si>
  <si>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</si>
  <si>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</si>
  <si>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</si>
  <si>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</si>
  <si>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</si>
  <si>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</si>
  <si>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</si>
  <si>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</si>
  <si>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</si>
  <si>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</si>
  <si>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</si>
  <si>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</si>
  <si>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</si>
  <si>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</si>
  <si>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</si>
  <si>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</si>
  <si>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</si>
  <si>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</si>
  <si>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</si>
  <si>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</si>
  <si>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</si>
  <si>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</si>
  <si>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</si>
  <si>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</si>
  <si>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</si>
  <si>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</si>
  <si>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</si>
  <si>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</si>
  <si>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</si>
  <si>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</si>
  <si>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</si>
  <si>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</si>
  <si>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</si>
  <si>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</si>
  <si>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</si>
  <si>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</si>
  <si>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</si>
  <si>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</si>
  <si>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</si>
  <si>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</si>
  <si>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</si>
  <si>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</si>
  <si>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</si>
  <si>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</si>
  <si>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</si>
  <si>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</si>
  <si>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</si>
  <si>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</si>
  <si>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</si>
  <si>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</si>
  <si>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</si>
  <si>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</si>
  <si>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</si>
  <si>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</si>
  <si>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</si>
  <si>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</si>
  <si>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</si>
  <si>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</si>
  <si>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</si>
  <si>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</si>
  <si>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</si>
  <si>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</si>
  <si>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</si>
  <si>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</si>
  <si>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</si>
  <si>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</si>
  <si>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</si>
  <si>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</si>
  <si>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</si>
  <si>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</si>
  <si>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</si>
  <si>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</si>
  <si>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</si>
  <si>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</si>
  <si>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</si>
  <si>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</si>
  <si>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</si>
  <si>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</si>
  <si>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</si>
  <si>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</si>
  <si>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</si>
  <si>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</si>
  <si>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</si>
  <si>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</si>
  <si>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</si>
  <si>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</si>
  <si>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</si>
  <si>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</si>
  <si>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</si>
  <si>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</si>
  <si>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Grana</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</si>
  <si>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</si>
  <si>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</si>
  <si>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</si>
  <si>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</si>
  <si>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</si>
  <si>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</si>
  <si>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</si>
  <si>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</si>
  <si>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</si>
  <si>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</si>
  <si>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</si>
  <si>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</si>
  <si>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</si>
  <si>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</si>
  <si>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</si>
  <si>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</si>
  <si>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</si>
  <si>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</si>
  <si>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</si>
  <si>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</si>
  <si>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</si>
  <si>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</si>
  <si>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</si>
  <si>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</si>
  <si>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</si>
  <si>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</si>
  <si>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</si>
  <si>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</si>
  <si>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</si>
  <si>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</si>
  <si>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</si>
  <si>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</si>
  <si>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</si>
  <si>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</si>
  <si>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</si>
  <si>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</si>
  <si>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</si>
  <si>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</si>
  <si>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</si>
  <si>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</si>
  <si>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</si>
  <si>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</si>
  <si>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</si>
  <si>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</si>
  <si>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</si>
  <si>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</si>
  <si>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</si>
  <si>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</si>
  <si>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</si>
  <si>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</si>
  <si>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</si>
  <si>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</si>
  <si>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</si>
  <si>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</si>
  <si>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</si>
  <si>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</si>
  <si>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</si>
  <si>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</si>
  <si>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</si>
  <si>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</si>
  <si>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</si>
  <si>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</si>
  <si>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</si>
  <si>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</si>
  <si>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</si>
  <si>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</si>
  <si>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</si>
  <si>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</si>
  <si>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</si>
  <si>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</si>
  <si>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</si>
  <si>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</si>
  <si>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</si>
  <si>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</si>
  <si>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</si>
  <si>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</si>
  <si>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</si>
  <si>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</si>
  <si>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</si>
  <si>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</si>
  <si>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</si>
  <si>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</si>
  <si>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</si>
  <si>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</si>
  <si>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</si>
  <si>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</si>
  <si>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</si>
  <si>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</si>
  <si>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</si>
  <si>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</si>
  <si>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</si>
  <si>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</si>
  <si>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</si>
  <si>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</si>
  <si>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</si>
  <si>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</si>
  <si>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</si>
  <si>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</si>
  <si>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</si>
  <si>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</si>
  <si>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</si>
  <si>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</si>
  <si>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</si>
  <si>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</si>
  <si>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</si>
  <si>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</si>
  <si>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</si>
  <si>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</si>
  <si>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</si>
  <si>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</si>
  <si>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</si>
  <si>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</si>
  <si>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</si>
  <si>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</si>
  <si>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</si>
  <si>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</si>
  <si>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</si>
  <si>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</si>
  <si>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</si>
  <si>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</si>
  <si>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</si>
  <si>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</si>
  <si>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</si>
  <si>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</si>
  <si>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</si>
  <si>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</si>
  <si>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</si>
  <si>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</si>
  <si>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</si>
  <si>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</si>
  <si>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</si>
  <si>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</si>
  <si>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</si>
  <si>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</si>
  <si>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</si>
  <si>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</si>
  <si>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</si>
  <si>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</si>
  <si>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</si>
  <si>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</si>
  <si>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</si>
  <si>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</si>
  <si>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</si>
  <si>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</si>
  <si>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</si>
  <si>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</si>
  <si>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</si>
  <si>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</si>
  <si>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</si>
  <si>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</si>
  <si>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</si>
  <si>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</si>
  <si>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</si>
  <si>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</si>
  <si>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</si>
  <si>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</si>
  <si>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</si>
  <si>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</si>
  <si>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</si>
  <si>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</si>
  <si>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</si>
  <si>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</si>
  <si>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</si>
  <si>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</si>
  <si>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</si>
  <si>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</si>
  <si>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</si>
  <si>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</si>
  <si>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</si>
  <si>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</si>
  <si>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</si>
  <si>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</si>
  <si>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</si>
  <si>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</si>
  <si>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</si>
  <si>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</si>
  <si>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</si>
  <si>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</si>
  <si>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</si>
  <si>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</si>
  <si>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</si>
  <si>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</si>
  <si>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</si>
  <si>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</si>
  <si>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</si>
  <si>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</si>
  <si>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</si>
  <si>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</si>
  <si>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</si>
  <si>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</si>
  <si>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</si>
  <si>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</si>
  <si>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</si>
  <si>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</si>
  <si>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</si>
  <si>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</si>
  <si>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</si>
  <si>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</si>
  <si>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</si>
  <si>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</si>
  <si>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</si>
  <si>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</si>
  <si>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</si>
  <si>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</si>
  <si>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</si>
  <si>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</si>
  <si>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</si>
  <si>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</si>
  <si>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</si>
  <si>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</si>
  <si>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</si>
  <si>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</si>
  <si>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</si>
  <si>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</si>
  <si>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</si>
  <si>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</si>
  <si>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</si>
  <si>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</si>
  <si>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</si>
  <si>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</si>
  <si>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</si>
  <si>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</si>
  <si>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</si>
  <si>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</si>
  <si>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</si>
  <si>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</si>
  <si>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</si>
  <si>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</si>
  <si>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</si>
  <si>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</si>
  <si>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</si>
  <si>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</si>
  <si>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</si>
  <si>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</si>
  <si>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</si>
  <si>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</si>
  <si>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</si>
  <si>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</si>
  <si>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</si>
  <si>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</si>
  <si>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</si>
  <si>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</si>
  <si>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</si>
  <si>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</si>
  <si>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</si>
  <si>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</si>
  <si>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</si>
  <si>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</si>
  <si>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</si>
  <si>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</si>
  <si>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</si>
  <si>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</si>
  <si>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</si>
  <si>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</si>
  <si>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</si>
  <si>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</si>
  <si>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</si>
  <si>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</si>
  <si>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</si>
  <si>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</si>
  <si>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</si>
  <si>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</si>
  <si>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</si>
  <si>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</si>
  <si>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</si>
  <si>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</si>
  <si>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</si>
  <si>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</si>
  <si>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</si>
  <si>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</si>
  <si>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</si>
  <si>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</si>
  <si>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</si>
  <si>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</si>
  <si>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</si>
  <si>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</si>
  <si>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</si>
  <si>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</si>
  <si>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</si>
  <si>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</si>
  <si>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</si>
  <si>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</si>
  <si>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</si>
  <si>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</si>
  <si>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</si>
  <si>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</si>
  <si>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</si>
  <si>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</si>
  <si>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</si>
  <si>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</si>
  <si>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</si>
  <si>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</si>
  <si>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</si>
  <si>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</si>
  <si>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</si>
  <si>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</si>
  <si>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</si>
  <si>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</si>
  <si>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</si>
  <si>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</si>
  <si>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</si>
  <si>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</si>
  <si>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</si>
  <si>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</si>
  <si>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</si>
  <si>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</si>
  <si>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</si>
  <si>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</si>
  <si>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</si>
  <si>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</si>
  <si>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</si>
  <si>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</si>
  <si>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</si>
  <si>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</si>
  <si>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</si>
  <si>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</si>
  <si>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</si>
  <si>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</si>
  <si>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</si>
  <si>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</si>
  <si>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</si>
  <si>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</si>
  <si>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</si>
  <si>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</si>
  <si>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</si>
  <si>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</si>
  <si>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</si>
  <si>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</si>
  <si>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</si>
  <si>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</si>
  <si>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</si>
  <si>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</si>
  <si>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</si>
  <si>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</si>
  <si>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</si>
  <si>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</si>
  <si>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</si>
  <si>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</si>
  <si>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</si>
  <si>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</si>
  <si>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</si>
  <si>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</si>
  <si>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</si>
  <si>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</si>
  <si>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</si>
  <si>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</si>
  <si>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</si>
  <si>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</si>
  <si>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Quero Vas</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</si>
  <si>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</si>
  <si>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</si>
  <si>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</si>
  <si>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</si>
  <si>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</si>
  <si>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</si>
  <si>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</si>
  <si>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</si>
  <si>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</si>
  <si>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</si>
  <si>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</si>
  <si>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</si>
  <si>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</si>
  <si>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</si>
  <si>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</si>
  <si>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</si>
  <si>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</si>
  <si>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</si>
  <si>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</si>
  <si>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</si>
  <si>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</si>
  <si>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</si>
  <si>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</si>
  <si>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</si>
  <si>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</si>
  <si>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</si>
  <si>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</si>
  <si>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</si>
  <si>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</si>
  <si>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</si>
  <si>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</si>
  <si>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</si>
  <si>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</si>
  <si>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</si>
  <si>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</si>
  <si>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</si>
  <si>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</si>
  <si>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</si>
  <si>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</si>
  <si>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</si>
  <si>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</si>
  <si>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</si>
  <si>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</si>
  <si>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</si>
  <si>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</si>
  <si>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</si>
  <si>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</si>
  <si>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</si>
  <si>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</si>
  <si>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</si>
  <si>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</si>
  <si>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</si>
  <si>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</si>
  <si>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</si>
  <si>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</si>
  <si>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</si>
  <si>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</si>
  <si>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</si>
  <si>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</si>
  <si>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</si>
  <si>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</si>
  <si>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</si>
  <si>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</si>
  <si>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</si>
  <si>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</si>
  <si>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</si>
  <si>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</si>
  <si>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</si>
  <si>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</si>
  <si>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</si>
  <si>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</si>
  <si>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</si>
  <si>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</si>
  <si>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</si>
  <si>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</si>
  <si>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</si>
  <si>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</si>
  <si>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</si>
  <si>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</si>
  <si>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</si>
  <si>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</si>
  <si>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</si>
  <si>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</si>
  <si>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</si>
  <si>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</si>
  <si>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</si>
  <si>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</si>
  <si>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</si>
  <si>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</si>
  <si>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</si>
  <si>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</si>
  <si>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</si>
  <si>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</si>
  <si>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</si>
  <si>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</si>
  <si>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</si>
  <si>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</si>
  <si>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</si>
  <si>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</si>
  <si>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</si>
  <si>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</si>
  <si>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</si>
  <si>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</si>
  <si>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</si>
  <si>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</si>
  <si>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</si>
  <si>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</si>
  <si>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</si>
  <si>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</si>
  <si>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</si>
  <si>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</si>
  <si>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</si>
  <si>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</si>
  <si>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</si>
  <si>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</si>
  <si>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</si>
  <si>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</si>
  <si>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</si>
  <si>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</si>
  <si>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</si>
  <si>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</si>
  <si>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</si>
  <si>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</si>
  <si>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</si>
  <si>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</si>
  <si>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</si>
  <si>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</si>
  <si>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</si>
  <si>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</si>
  <si>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</si>
  <si>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</si>
  <si>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</si>
  <si>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</si>
  <si>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</si>
  <si>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</si>
  <si>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</si>
  <si>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</si>
  <si>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</si>
  <si>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</si>
  <si>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</si>
  <si>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</si>
  <si>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</si>
  <si>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</si>
  <si>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</si>
  <si>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</si>
  <si>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</si>
  <si>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</si>
  <si>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</si>
  <si>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</si>
  <si>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</si>
  <si>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</si>
  <si>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</si>
  <si>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</si>
  <si>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</si>
  <si>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</si>
  <si>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</si>
  <si>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</si>
  <si>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</si>
  <si>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</si>
  <si>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</si>
  <si>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</si>
  <si>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</si>
  <si>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</si>
  <si>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</si>
  <si>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</si>
  <si>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</si>
  <si>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</si>
  <si>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</si>
  <si>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</si>
  <si>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</si>
  <si>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</si>
  <si>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</si>
  <si>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</si>
  <si>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</si>
  <si>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</si>
  <si>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</si>
  <si>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</si>
  <si>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</si>
  <si>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</si>
  <si>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</si>
  <si>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</si>
  <si>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</si>
  <si>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</si>
  <si>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</si>
  <si>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</si>
  <si>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</si>
  <si>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</si>
  <si>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</si>
  <si>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</si>
  <si>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</si>
  <si>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</si>
  <si>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</si>
  <si>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</si>
  <si>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</si>
  <si>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</si>
  <si>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</si>
  <si>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</si>
  <si>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</si>
  <si>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</si>
  <si>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</si>
  <si>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</si>
  <si>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</si>
  <si>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</si>
  <si>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</si>
  <si>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</si>
  <si>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</si>
  <si>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</si>
  <si>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</si>
  <si>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</si>
  <si>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</si>
  <si>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</si>
  <si>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</si>
  <si>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</si>
  <si>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</si>
  <si>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</si>
  <si>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</si>
  <si>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</si>
  <si>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</si>
  <si>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</si>
  <si>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</si>
  <si>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</si>
  <si>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</si>
  <si>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</si>
  <si>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</si>
  <si>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</si>
  <si>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</si>
  <si>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</si>
  <si>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</si>
  <si>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</si>
  <si>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</si>
  <si>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</si>
  <si>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</si>
  <si>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</si>
  <si>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</si>
  <si>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</si>
  <si>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</si>
  <si>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</si>
  <si>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</si>
  <si>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</si>
  <si>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</si>
  <si>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</si>
  <si>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</si>
  <si>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</si>
  <si>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</si>
  <si>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</si>
  <si>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</si>
  <si>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</si>
  <si>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</si>
  <si>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</si>
  <si>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</si>
  <si>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</si>
  <si>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</si>
  <si>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</si>
  <si>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</si>
  <si>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</si>
  <si>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</si>
  <si>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</si>
  <si>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</si>
  <si>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</si>
  <si>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</si>
  <si>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</si>
  <si>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</si>
  <si>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</si>
  <si>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</si>
  <si>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</si>
  <si>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</si>
  <si>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</si>
  <si>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</si>
  <si>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</si>
  <si>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</si>
  <si>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</si>
  <si>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</si>
  <si>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</si>
  <si>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</si>
  <si>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</si>
  <si>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</si>
  <si>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</si>
  <si>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</si>
  <si>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</si>
  <si>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</si>
  <si>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</si>
  <si>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</si>
  <si>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</si>
  <si>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</si>
  <si>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</si>
  <si>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</si>
  <si>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</si>
  <si>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</si>
  <si>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</si>
  <si>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</si>
  <si>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</si>
  <si>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</si>
  <si>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</si>
  <si>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</si>
  <si>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</si>
  <si>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</si>
  <si>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</si>
  <si>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</si>
  <si>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</si>
  <si>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</si>
  <si>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</si>
  <si>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</si>
  <si>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</si>
  <si>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</si>
  <si>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</si>
  <si>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</si>
  <si>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</si>
  <si>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</si>
  <si>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</si>
  <si>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</si>
  <si>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</si>
  <si>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</si>
  <si>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</si>
  <si>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</si>
  <si>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</si>
  <si>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</si>
  <si>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</si>
  <si>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</si>
  <si>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</si>
  <si>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</si>
  <si>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</si>
  <si>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</si>
  <si>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</si>
  <si>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</si>
  <si>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</si>
  <si>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</si>
  <si>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</si>
  <si>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</si>
  <si>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</si>
  <si>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</si>
  <si>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</si>
  <si>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</si>
  <si>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</si>
  <si>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</si>
  <si>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</si>
  <si>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</si>
  <si>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</si>
  <si>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</si>
  <si>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</si>
  <si>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</si>
  <si>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</si>
  <si>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</si>
  <si>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</si>
  <si>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</si>
  <si>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</si>
  <si>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</si>
  <si>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</si>
  <si>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</si>
  <si>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</si>
  <si>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</si>
  <si>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</si>
  <si>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</si>
  <si>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</si>
  <si>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</si>
  <si>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</si>
  <si>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</si>
  <si>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</si>
  <si>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</si>
  <si>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</si>
  <si>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</si>
  <si>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</si>
  <si>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</si>
  <si>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</si>
  <si>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</si>
  <si>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</si>
  <si>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</si>
  <si>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</si>
  <si>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</si>
  <si>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</si>
  <si>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</si>
  <si>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</si>
  <si>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</si>
  <si>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</si>
  <si>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</si>
  <si>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</si>
  <si>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</si>
  <si>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</si>
  <si>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</si>
  <si>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</si>
  <si>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</si>
  <si>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</si>
  <si>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</si>
  <si>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</si>
  <si>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</si>
  <si>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</si>
  <si>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</si>
  <si>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</si>
  <si>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</si>
  <si>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</si>
  <si>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</si>
  <si>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</si>
  <si>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</si>
  <si>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</si>
  <si>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</si>
  <si>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</si>
  <si>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</si>
  <si>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</si>
  <si>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</si>
  <si>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</si>
  <si>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</si>
  <si>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</si>
  <si>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</si>
  <si>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</si>
  <si>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</si>
  <si>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</si>
  <si>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</si>
  <si>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</si>
  <si>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</si>
  <si>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</si>
  <si>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</si>
  <si>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</si>
  <si>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</si>
  <si>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</si>
  <si>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</si>
  <si>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</si>
  <si>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</si>
  <si>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</si>
  <si>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</si>
  <si>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</si>
  <si>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</si>
  <si>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</si>
  <si>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</si>
  <si>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</si>
  <si>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</si>
  <si>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</si>
  <si>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</si>
  <si>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</si>
  <si>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</si>
  <si>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</si>
  <si>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</si>
  <si>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</si>
  <si>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</si>
  <si>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</si>
  <si>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</si>
  <si>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</si>
  <si>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</si>
  <si>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</si>
  <si>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</si>
  <si>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</si>
  <si>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</si>
  <si>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</si>
  <si>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</si>
  <si>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</si>
  <si>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</si>
  <si>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</si>
  <si>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</si>
  <si>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</si>
  <si>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</si>
  <si>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</si>
  <si>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</si>
  <si>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</si>
  <si>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</si>
  <si>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</si>
  <si>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</si>
  <si>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</si>
  <si>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</si>
  <si>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</si>
  <si>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</si>
  <si>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</si>
  <si>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</si>
  <si>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</si>
  <si>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</si>
  <si>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</si>
  <si>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</si>
  <si>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</si>
  <si>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</si>
  <si>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</si>
  <si>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</si>
  <si>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</si>
  <si>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</si>
  <si>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</si>
  <si>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</si>
  <si>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</si>
  <si>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</si>
  <si>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</si>
  <si>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</si>
  <si>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</si>
  <si>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</si>
  <si>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</si>
  <si>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</si>
  <si>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</si>
  <si>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</si>
  <si>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</si>
  <si>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</si>
  <si>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</si>
  <si>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</si>
  <si>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</si>
  <si>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</si>
  <si>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</si>
  <si>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</si>
  <si>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</si>
  <si>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</si>
  <si>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</si>
  <si>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</si>
  <si>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</si>
  <si>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</si>
  <si>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</si>
  <si>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</si>
  <si>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</si>
  <si>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</si>
  <si>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</si>
  <si>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</si>
  <si>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</si>
  <si>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</si>
  <si>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</si>
  <si>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</si>
  <si>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</si>
  <si>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</si>
  <si>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</si>
  <si>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</si>
  <si>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</si>
  <si>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</si>
  <si>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</si>
  <si>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</si>
  <si>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</si>
  <si>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</si>
  <si>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</si>
  <si>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</si>
  <si>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</si>
  <si>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</si>
  <si>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</si>
  <si>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</si>
  <si>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</si>
  <si>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</si>
  <si>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</si>
  <si>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</si>
  <si>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</si>
  <si>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</si>
  <si>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</si>
  <si>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</si>
  <si>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</si>
  <si>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</si>
  <si>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</si>
  <si>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</si>
  <si>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</si>
  <si>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</si>
  <si>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</si>
  <si>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</si>
  <si>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</si>
  <si>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</si>
  <si>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</si>
  <si>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</si>
  <si>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</si>
  <si>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</si>
  <si>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</si>
  <si>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</si>
  <si>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</si>
  <si>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</si>
  <si>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</si>
  <si>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</si>
  <si>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</si>
  <si>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</si>
  <si>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</si>
  <si>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</si>
  <si>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</si>
  <si>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</si>
  <si>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</si>
  <si>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</si>
  <si>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</si>
  <si>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</si>
  <si>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</si>
  <si>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</si>
  <si>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</si>
  <si>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</si>
  <si>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</si>
  <si>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</si>
  <si>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</si>
  <si>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</si>
  <si>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</si>
  <si>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</si>
  <si>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</si>
  <si>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</si>
  <si>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</si>
  <si>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</si>
  <si>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</si>
  <si>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</si>
  <si>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</si>
  <si>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</si>
  <si>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</si>
  <si>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</si>
  <si>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</si>
  <si>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</si>
  <si>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</si>
  <si>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</si>
  <si>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</si>
  <si>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</si>
  <si>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</si>
  <si>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</si>
  <si>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</si>
  <si>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</si>
  <si>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</si>
  <si>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</si>
  <si>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</si>
  <si>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</si>
  <si>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</si>
  <si>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</si>
  <si>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</si>
  <si>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</si>
  <si>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</si>
  <si>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</si>
  <si>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</si>
  <si>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</si>
  <si>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</si>
  <si>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</si>
  <si>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</si>
  <si>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</si>
  <si>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</si>
  <si>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</si>
  <si>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</si>
  <si>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</si>
  <si>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</si>
  <si>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</si>
  <si>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</si>
  <si>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</si>
  <si>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</si>
  <si>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</si>
  <si>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</si>
  <si>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</si>
  <si>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</si>
  <si>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</si>
  <si>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</si>
  <si>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</si>
  <si>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</si>
  <si>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</si>
  <si>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</si>
  <si>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</si>
  <si>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</si>
  <si>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</si>
  <si>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</si>
  <si>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</si>
  <si>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</si>
  <si>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</si>
  <si>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</si>
  <si>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</si>
  <si>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</si>
  <si>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</si>
  <si>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</si>
  <si>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</si>
  <si>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</si>
  <si>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</si>
  <si>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</si>
  <si>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</si>
  <si>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</si>
  <si>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</si>
  <si>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</si>
  <si>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</si>
  <si>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</si>
  <si>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</si>
  <si>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</si>
  <si>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</si>
  <si>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</si>
  <si>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</si>
  <si>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</si>
  <si>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</si>
  <si>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</si>
  <si>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</si>
  <si>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</si>
  <si>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</si>
  <si>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</si>
  <si>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</si>
  <si>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</si>
  <si>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</si>
  <si>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</si>
  <si>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</si>
  <si>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</si>
  <si>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</si>
  <si>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</si>
  <si>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</si>
  <si>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</si>
  <si>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</si>
  <si>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</si>
  <si>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</si>
  <si>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</si>
  <si>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</si>
  <si>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</si>
  <si>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</si>
  <si>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</si>
  <si>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</si>
  <si>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</si>
  <si>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</si>
  <si>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</si>
  <si>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</si>
  <si>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</si>
  <si>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</si>
  <si>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</si>
  <si>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</si>
  <si>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</si>
  <si>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</si>
  <si>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</si>
  <si>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</si>
  <si>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</si>
  <si>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</si>
  <si>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</si>
  <si>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</si>
  <si>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</si>
  <si>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</si>
  <si>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</si>
  <si>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</si>
  <si>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</si>
  <si>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</si>
  <si>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</si>
  <si>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</si>
  <si>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Montemagno</t>
  </si>
  <si>
    <t>Borgomezzavalle</t>
  </si>
  <si>
    <t>Germignaga</t>
  </si>
  <si>
    <t>Lasnigo</t>
  </si>
  <si>
    <t>Villa di Chiavenna</t>
  </si>
  <si>
    <t>Nosate</t>
  </si>
  <si>
    <t>Cologno al Serio</t>
  </si>
  <si>
    <t>Gargnano</t>
  </si>
  <si>
    <t>Lardirago</t>
  </si>
  <si>
    <t>Pizzighettone</t>
  </si>
  <si>
    <t>Suello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</si>
  <si>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</si>
  <si>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</si>
  <si>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</si>
  <si>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</si>
  <si>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</si>
  <si>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</si>
  <si>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</si>
  <si>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</si>
  <si>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</si>
  <si>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</si>
  <si>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</si>
  <si>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</si>
  <si>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</si>
  <si>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</si>
  <si>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</si>
  <si>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</si>
  <si>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</si>
  <si>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</si>
  <si>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</si>
  <si>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</si>
  <si>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</si>
  <si>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</si>
  <si>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</si>
  <si>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</si>
  <si>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</si>
  <si>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</si>
  <si>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</si>
  <si>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</si>
  <si>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</si>
  <si>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Moransengo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</si>
  <si>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</si>
  <si>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</si>
  <si>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</si>
  <si>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</si>
  <si>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</si>
  <si>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</si>
  <si>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</si>
  <si>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</si>
  <si>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</si>
  <si>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</si>
  <si>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</si>
  <si>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</si>
  <si>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</si>
  <si>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</si>
  <si>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</si>
  <si>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</si>
  <si>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</si>
  <si>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</si>
  <si>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</si>
  <si>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</si>
  <si>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</si>
  <si>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</si>
  <si>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</si>
  <si>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</si>
  <si>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</si>
  <si>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</si>
  <si>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</si>
  <si>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</si>
  <si>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</si>
  <si>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</si>
  <si>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</si>
  <si>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</si>
  <si>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</si>
  <si>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</si>
  <si>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</si>
  <si>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</si>
  <si>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</si>
  <si>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</si>
  <si>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</si>
  <si>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</si>
  <si>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</si>
  <si>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</si>
  <si>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</si>
  <si>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</si>
  <si>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</si>
  <si>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</si>
  <si>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</si>
  <si>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</si>
  <si>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</si>
  <si>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</si>
  <si>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</si>
  <si>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</si>
  <si>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</si>
  <si>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</si>
  <si>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</si>
  <si>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</si>
  <si>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</si>
  <si>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</si>
  <si>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</si>
  <si>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</si>
  <si>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</si>
  <si>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</si>
  <si>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</si>
  <si>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</si>
  <si>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</si>
  <si>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</si>
  <si>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</si>
  <si>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</si>
  <si>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</si>
  <si>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</si>
  <si>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</si>
  <si>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</si>
  <si>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</si>
  <si>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</si>
  <si>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</si>
  <si>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</si>
  <si>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</si>
  <si>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</si>
  <si>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</si>
  <si>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</si>
  <si>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</si>
  <si>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</si>
  <si>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</si>
  <si>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</si>
  <si>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</si>
  <si>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</si>
  <si>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</si>
  <si>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</si>
  <si>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</si>
  <si>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</si>
  <si>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</si>
  <si>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</si>
  <si>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</si>
  <si>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</si>
  <si>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</si>
  <si>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</si>
  <si>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</si>
  <si>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</si>
  <si>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</si>
  <si>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</si>
  <si>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</si>
  <si>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</si>
  <si>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</si>
  <si>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</si>
  <si>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</si>
  <si>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</si>
  <si>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</si>
  <si>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</si>
  <si>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</si>
  <si>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</si>
  <si>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</si>
  <si>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</si>
  <si>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</si>
  <si>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</si>
  <si>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</si>
  <si>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</si>
  <si>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</si>
  <si>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</si>
  <si>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</si>
  <si>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</si>
  <si>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</si>
  <si>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</si>
  <si>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</si>
  <si>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</si>
  <si>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</si>
  <si>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</si>
  <si>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</si>
  <si>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</si>
  <si>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</si>
  <si>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</si>
  <si>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</si>
  <si>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</si>
  <si>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</si>
  <si>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</si>
  <si>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</si>
  <si>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</si>
  <si>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</si>
  <si>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</si>
  <si>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</si>
  <si>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</si>
  <si>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</si>
  <si>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</si>
  <si>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</si>
  <si>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</si>
  <si>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</si>
  <si>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</si>
  <si>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</si>
  <si>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</si>
  <si>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</si>
  <si>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</si>
  <si>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</si>
  <si>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</si>
  <si>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</si>
  <si>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</si>
  <si>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</si>
  <si>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</si>
  <si>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</si>
  <si>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</si>
  <si>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</si>
  <si>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</si>
  <si>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</si>
  <si>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</si>
  <si>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</si>
  <si>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</si>
  <si>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</si>
  <si>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</si>
  <si>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</si>
  <si>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</si>
  <si>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</si>
  <si>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</si>
  <si>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</si>
  <si>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</si>
  <si>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</si>
  <si>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</si>
  <si>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</si>
  <si>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</si>
  <si>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</si>
  <si>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</si>
  <si>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</si>
  <si>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</si>
  <si>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</si>
  <si>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</si>
  <si>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</si>
  <si>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</si>
  <si>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</si>
  <si>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</si>
  <si>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</si>
  <si>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</si>
  <si>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</si>
  <si>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</si>
  <si>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</si>
  <si>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</si>
  <si>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</si>
  <si>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</si>
  <si>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</si>
  <si>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</si>
  <si>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</si>
  <si>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</si>
  <si>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</si>
  <si>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</si>
  <si>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</si>
  <si>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</si>
  <si>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</si>
  <si>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</si>
  <si>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</si>
  <si>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</si>
  <si>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</si>
  <si>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</si>
  <si>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</si>
  <si>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</si>
  <si>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</si>
  <si>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</si>
  <si>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</si>
  <si>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</si>
  <si>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</si>
  <si>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</si>
  <si>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</si>
  <si>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</si>
  <si>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</si>
  <si>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</si>
  <si>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</si>
  <si>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</si>
  <si>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</si>
  <si>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</si>
  <si>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</si>
  <si>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</si>
  <si>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</si>
  <si>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</si>
  <si>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</si>
  <si>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</si>
  <si>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</si>
  <si>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</si>
  <si>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</si>
  <si>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</si>
  <si>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</si>
  <si>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</si>
  <si>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</si>
  <si>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</si>
  <si>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</si>
  <si>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</si>
  <si>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</si>
  <si>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</si>
  <si>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</si>
  <si>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</si>
  <si>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</si>
  <si>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</si>
  <si>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</si>
  <si>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</si>
  <si>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</si>
  <si>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</si>
  <si>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</si>
  <si>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</si>
  <si>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</si>
  <si>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</si>
  <si>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</si>
  <si>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</si>
  <si>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</si>
  <si>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</si>
  <si>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</si>
  <si>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</si>
  <si>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</si>
  <si>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</si>
  <si>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</si>
  <si>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</si>
  <si>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</si>
  <si>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</si>
  <si>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</si>
  <si>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</si>
  <si>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</si>
  <si>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</si>
  <si>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</si>
  <si>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</si>
  <si>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</si>
  <si>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</si>
  <si>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</si>
  <si>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</si>
  <si>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</si>
  <si>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</si>
  <si>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</si>
  <si>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</si>
  <si>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</si>
  <si>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</si>
  <si>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</si>
  <si>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</si>
  <si>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</si>
  <si>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</si>
  <si>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</si>
  <si>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</si>
  <si>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</si>
  <si>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</si>
  <si>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</si>
  <si>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</si>
  <si>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</si>
  <si>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</si>
  <si>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</si>
  <si>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</si>
  <si>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</si>
  <si>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</si>
  <si>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</si>
  <si>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</si>
  <si>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</si>
  <si>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</si>
  <si>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</si>
  <si>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</si>
  <si>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</si>
  <si>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</si>
  <si>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</si>
  <si>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</si>
  <si>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</si>
  <si>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</si>
  <si>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</si>
  <si>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</si>
  <si>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</si>
  <si>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</si>
  <si>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</si>
  <si>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</si>
  <si>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</si>
  <si>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</si>
  <si>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</si>
  <si>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</si>
  <si>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</si>
  <si>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</si>
  <si>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</si>
  <si>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</si>
  <si>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</si>
  <si>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</si>
  <si>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</si>
  <si>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</si>
  <si>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</si>
  <si>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</si>
  <si>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</si>
  <si>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</si>
  <si>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</si>
  <si>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</si>
  <si>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</si>
  <si>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</si>
  <si>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</si>
  <si>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</si>
  <si>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</si>
  <si>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</si>
  <si>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</si>
  <si>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</si>
  <si>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</si>
  <si>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</si>
  <si>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</si>
  <si>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</si>
  <si>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</si>
  <si>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</si>
  <si>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</si>
  <si>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</si>
  <si>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</si>
  <si>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</si>
  <si>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</si>
  <si>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</si>
  <si>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</si>
  <si>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</si>
  <si>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</si>
  <si>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</si>
  <si>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</si>
  <si>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</si>
  <si>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</si>
  <si>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</si>
  <si>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</si>
  <si>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</si>
  <si>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</si>
  <si>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</si>
  <si>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</si>
  <si>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</si>
  <si>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</si>
  <si>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</si>
  <si>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</si>
  <si>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</si>
  <si>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</si>
  <si>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</si>
  <si>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</si>
  <si>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</si>
  <si>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</si>
  <si>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</si>
  <si>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</si>
  <si>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</si>
  <si>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</si>
  <si>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</si>
  <si>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</si>
  <si>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</si>
  <si>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</si>
  <si>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</si>
  <si>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</si>
  <si>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</si>
  <si>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</si>
  <si>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</si>
  <si>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</si>
  <si>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</si>
  <si>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</si>
  <si>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</si>
  <si>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</si>
  <si>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</si>
  <si>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</si>
  <si>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</si>
  <si>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</si>
  <si>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</si>
  <si>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</si>
  <si>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</si>
  <si>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</si>
  <si>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</si>
  <si>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</si>
  <si>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</si>
  <si>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</si>
  <si>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</si>
  <si>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</si>
  <si>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</si>
  <si>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</si>
  <si>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</si>
  <si>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</si>
  <si>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</si>
  <si>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</si>
  <si>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</si>
  <si>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</si>
  <si>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</si>
  <si>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</si>
  <si>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</si>
  <si>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</si>
  <si>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</si>
  <si>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</si>
  <si>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</si>
  <si>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</si>
  <si>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</si>
  <si>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</si>
  <si>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</si>
  <si>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</si>
  <si>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</si>
  <si>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</si>
  <si>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</si>
  <si>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</si>
  <si>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</si>
  <si>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</si>
  <si>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</si>
  <si>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</si>
  <si>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</si>
  <si>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</si>
  <si>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</si>
  <si>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</si>
  <si>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</si>
  <si>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</si>
  <si>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</si>
  <si>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</si>
  <si>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</si>
  <si>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</si>
  <si>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</si>
  <si>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</si>
  <si>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</si>
  <si>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</si>
  <si>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</si>
  <si>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</si>
  <si>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</si>
  <si>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</si>
  <si>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</si>
  <si>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</si>
  <si>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</si>
  <si>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</si>
  <si>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</si>
  <si>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</si>
  <si>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</si>
  <si>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</si>
  <si>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</si>
  <si>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</si>
  <si>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</si>
  <si>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</si>
  <si>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</si>
  <si>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</si>
  <si>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</si>
  <si>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</si>
  <si>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</si>
  <si>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</si>
  <si>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</si>
  <si>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</si>
  <si>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</si>
  <si>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</si>
  <si>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</si>
  <si>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</si>
  <si>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</si>
  <si>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</si>
  <si>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</si>
  <si>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</si>
  <si>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</si>
  <si>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</si>
  <si>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</si>
  <si>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</si>
  <si>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</si>
  <si>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</si>
  <si>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</si>
  <si>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</si>
  <si>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</si>
  <si>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</si>
  <si>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</si>
  <si>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</si>
  <si>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</si>
  <si>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</si>
  <si>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</si>
  <si>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</si>
  <si>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</si>
  <si>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</si>
  <si>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</si>
  <si>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</si>
  <si>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</si>
  <si>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</si>
  <si>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</si>
  <si>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</si>
  <si>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</si>
  <si>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</si>
  <si>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</si>
  <si>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</si>
  <si>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</si>
  <si>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</si>
  <si>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</si>
  <si>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</si>
  <si>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</si>
  <si>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</si>
  <si>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</si>
  <si>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</si>
  <si>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</si>
  <si>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</si>
  <si>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</si>
  <si>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</si>
  <si>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</si>
  <si>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</si>
  <si>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</si>
  <si>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</si>
  <si>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</si>
  <si>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</si>
  <si>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</si>
  <si>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</si>
  <si>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</si>
  <si>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</si>
  <si>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</si>
  <si>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</si>
  <si>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</si>
  <si>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</si>
  <si>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</si>
  <si>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</si>
  <si>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</si>
  <si>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</si>
  <si>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</si>
  <si>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</si>
  <si>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</si>
  <si>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</si>
  <si>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</si>
  <si>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</si>
  <si>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</si>
  <si>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</si>
  <si>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</si>
  <si>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</si>
  <si>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</si>
  <si>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</si>
  <si>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</si>
  <si>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</si>
  <si>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</si>
  <si>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</si>
  <si>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</si>
  <si>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</si>
  <si>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</si>
  <si>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</si>
  <si>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</si>
  <si>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</si>
  <si>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</si>
  <si>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</si>
  <si>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</si>
  <si>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</si>
  <si>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</si>
  <si>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</si>
  <si>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</si>
  <si>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</si>
  <si>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</si>
  <si>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</si>
  <si>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</si>
  <si>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</si>
  <si>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</si>
  <si>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</si>
  <si>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</si>
  <si>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</si>
  <si>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</si>
  <si>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</si>
  <si>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</si>
  <si>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</si>
  <si>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</si>
  <si>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</si>
  <si>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</si>
  <si>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</si>
  <si>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</si>
  <si>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</si>
  <si>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</si>
  <si>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</si>
  <si>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</si>
  <si>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</si>
  <si>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</si>
  <si>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</si>
  <si>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</si>
  <si>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</si>
  <si>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</si>
  <si>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</si>
  <si>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</si>
  <si>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</si>
  <si>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</si>
  <si>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</si>
  <si>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</si>
  <si>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</si>
  <si>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</si>
  <si>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</si>
  <si>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</si>
  <si>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Malgesso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</si>
  <si>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</si>
  <si>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</si>
  <si>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</si>
  <si>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</si>
  <si>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</si>
  <si>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</si>
  <si>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</si>
  <si>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</si>
  <si>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</si>
  <si>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</si>
  <si>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</si>
  <si>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</si>
  <si>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</si>
  <si>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</si>
  <si>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</si>
  <si>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</si>
  <si>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</si>
  <si>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</si>
  <si>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</si>
  <si>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</si>
  <si>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</si>
  <si>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</si>
  <si>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</si>
  <si>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</si>
  <si>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</si>
  <si>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</si>
  <si>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</si>
  <si>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</si>
  <si>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</si>
  <si>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</si>
  <si>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</si>
  <si>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</si>
  <si>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</si>
  <si>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</si>
  <si>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</si>
  <si>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</si>
  <si>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</si>
  <si>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</si>
  <si>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</si>
  <si>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</si>
  <si>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</si>
  <si>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</si>
  <si>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</si>
  <si>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</si>
  <si>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</si>
  <si>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</si>
  <si>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</si>
  <si>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</si>
  <si>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</si>
  <si>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</si>
  <si>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</si>
  <si>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</si>
  <si>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</si>
  <si>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</si>
  <si>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</si>
  <si>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</si>
  <si>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</si>
  <si>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</si>
  <si>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</si>
  <si>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</si>
  <si>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</si>
  <si>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</si>
  <si>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</si>
  <si>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</si>
  <si>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</si>
  <si>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</si>
  <si>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</si>
  <si>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</si>
  <si>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Vighizzolo d'Este</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</si>
  <si>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</si>
  <si>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</si>
  <si>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</si>
  <si>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</si>
  <si>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</si>
  <si>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</si>
  <si>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</si>
  <si>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</si>
  <si>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</si>
  <si>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</si>
  <si>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</si>
  <si>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</si>
  <si>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</si>
  <si>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</si>
  <si>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</si>
  <si>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</si>
  <si>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</si>
  <si>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</si>
  <si>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</si>
  <si>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</si>
  <si>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</si>
  <si>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</si>
  <si>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</si>
  <si>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</si>
  <si>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</si>
  <si>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</si>
  <si>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</si>
  <si>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</si>
  <si>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</si>
  <si>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</si>
  <si>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</si>
  <si>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</si>
  <si>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</si>
  <si>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</si>
  <si>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</si>
  <si>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</si>
  <si>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</si>
  <si>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</si>
  <si>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</si>
  <si>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</si>
  <si>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</si>
  <si>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</si>
  <si>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</si>
  <si>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</si>
  <si>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</si>
  <si>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</si>
  <si>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</si>
  <si>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</si>
  <si>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</si>
  <si>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</si>
  <si>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</si>
  <si>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</si>
  <si>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</si>
  <si>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</si>
  <si>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</si>
  <si>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</si>
  <si>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</si>
  <si>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</si>
  <si>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</si>
  <si>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</si>
  <si>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</si>
  <si>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</si>
  <si>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</si>
  <si>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</si>
  <si>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</si>
  <si>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</si>
  <si>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</si>
  <si>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</si>
  <si>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</si>
  <si>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</si>
  <si>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</si>
  <si>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</si>
  <si>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</si>
  <si>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</si>
  <si>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</si>
  <si>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</si>
  <si>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</si>
  <si>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</si>
  <si>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</si>
  <si>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</si>
  <si>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</si>
  <si>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</si>
  <si>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</si>
  <si>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</si>
  <si>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</si>
  <si>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</si>
  <si>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</si>
  <si>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</si>
  <si>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</si>
  <si>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</si>
  <si>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</si>
  <si>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</si>
  <si>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</si>
  <si>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</si>
  <si>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</si>
  <si>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</si>
  <si>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</si>
  <si>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</si>
  <si>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</si>
  <si>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</si>
  <si>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</si>
  <si>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</si>
  <si>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</si>
  <si>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</si>
  <si>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</si>
  <si>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</si>
  <si>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</si>
  <si>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</si>
  <si>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</si>
  <si>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</si>
  <si>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</si>
  <si>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</si>
  <si>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</si>
  <si>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</si>
  <si>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</si>
  <si>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</si>
  <si>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</si>
  <si>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</si>
  <si>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</si>
  <si>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</si>
  <si>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</si>
  <si>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</si>
  <si>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</si>
  <si>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</si>
  <si>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</si>
  <si>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</si>
  <si>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</si>
  <si>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</si>
  <si>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</si>
  <si>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</si>
  <si>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</si>
  <si>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</si>
  <si>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</si>
  <si>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</si>
  <si>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</si>
  <si>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</si>
  <si>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</si>
  <si>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</si>
  <si>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</si>
  <si>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</si>
  <si>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</si>
  <si>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</si>
  <si>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</si>
  <si>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</si>
  <si>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</si>
  <si>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</si>
  <si>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</si>
  <si>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</si>
  <si>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</si>
  <si>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</si>
  <si>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</si>
  <si>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</si>
  <si>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</si>
  <si>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</si>
  <si>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</si>
  <si>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</si>
  <si>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</si>
  <si>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</si>
  <si>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</si>
  <si>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</si>
  <si>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</si>
  <si>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</si>
  <si>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</si>
  <si>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</si>
  <si>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</si>
  <si>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</si>
  <si>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</si>
  <si>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</si>
  <si>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</si>
  <si>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</si>
  <si>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</si>
  <si>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</si>
  <si>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</si>
  <si>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</si>
  <si>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</si>
  <si>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</si>
  <si>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</si>
  <si>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</si>
  <si>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</si>
  <si>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</si>
  <si>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</si>
  <si>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</si>
  <si>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</si>
  <si>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</si>
  <si>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</si>
  <si>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</si>
  <si>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</si>
  <si>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</si>
  <si>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</si>
  <si>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</si>
  <si>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</si>
  <si>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</si>
  <si>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</si>
  <si>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</si>
  <si>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</si>
  <si>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</si>
  <si>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</si>
  <si>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</si>
  <si>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</si>
  <si>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</si>
  <si>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</si>
  <si>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</si>
  <si>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</si>
  <si>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</si>
  <si>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</si>
  <si>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</si>
  <si>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</si>
  <si>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</si>
  <si>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</si>
  <si>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</si>
  <si>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</si>
  <si>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</si>
  <si>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</si>
  <si>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</si>
  <si>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</si>
  <si>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</si>
  <si>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</si>
  <si>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</si>
  <si>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</si>
  <si>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</si>
  <si>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</si>
  <si>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</si>
  <si>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</si>
  <si>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</si>
  <si>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</si>
  <si>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</si>
  <si>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</si>
  <si>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</si>
  <si>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</si>
  <si>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</si>
  <si>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</si>
  <si>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</si>
  <si>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</si>
  <si>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</si>
  <si>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</si>
  <si>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</si>
  <si>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</si>
  <si>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</si>
  <si>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</si>
  <si>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</si>
  <si>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</si>
  <si>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</si>
  <si>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</si>
  <si>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</si>
  <si>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</si>
  <si>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</si>
  <si>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</si>
  <si>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</si>
  <si>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</si>
  <si>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</si>
  <si>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</si>
  <si>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Torri di Quartesolo</t>
  </si>
  <si>
    <t>Savogna</t>
  </si>
  <si>
    <t>Torrita Tiberina</t>
  </si>
  <si>
    <t>Villavallelonga</t>
  </si>
  <si>
    <t>Torella dei Lombardi</t>
  </si>
  <si>
    <t>Roccadaspide</t>
  </si>
  <si>
    <t>Rose</t>
  </si>
  <si>
    <t>Terme Vigliatore</t>
  </si>
  <si>
    <t>Villasor</t>
  </si>
  <si>
    <t>Forno Canavese</t>
  </si>
  <si>
    <t>Lequio Tanaro</t>
  </si>
  <si>
    <t>Tonengo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</si>
  <si>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</si>
  <si>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</si>
  <si>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</si>
  <si>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</si>
  <si>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</si>
  <si>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</si>
  <si>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</si>
  <si>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</si>
  <si>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</si>
  <si>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</si>
  <si>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</si>
  <si>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</si>
  <si>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</si>
  <si>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</si>
  <si>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</si>
  <si>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</si>
  <si>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</si>
  <si>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</si>
  <si>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</si>
  <si>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</si>
  <si>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</si>
  <si>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</si>
  <si>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</si>
  <si>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</si>
  <si>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</si>
  <si>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</si>
  <si>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</si>
  <si>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</si>
  <si>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</si>
  <si>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</si>
  <si>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</si>
  <si>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</si>
  <si>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</si>
  <si>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</si>
  <si>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</si>
  <si>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</si>
  <si>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</si>
  <si>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</si>
  <si>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</si>
  <si>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</si>
  <si>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</si>
  <si>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</si>
  <si>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</si>
  <si>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</si>
  <si>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</si>
  <si>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</si>
  <si>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</si>
  <si>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</si>
  <si>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</si>
  <si>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</si>
  <si>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</si>
  <si>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</si>
  <si>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</si>
  <si>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</si>
  <si>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</si>
  <si>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</si>
  <si>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</si>
  <si>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</si>
  <si>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</si>
  <si>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</si>
  <si>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</si>
  <si>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</si>
  <si>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</si>
  <si>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</si>
  <si>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</si>
  <si>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</si>
  <si>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</si>
  <si>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</si>
  <si>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</si>
  <si>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</si>
  <si>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</si>
  <si>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</si>
  <si>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</si>
  <si>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</si>
  <si>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</si>
  <si>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</si>
  <si>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</si>
  <si>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</si>
  <si>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</si>
  <si>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</si>
  <si>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</si>
  <si>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</si>
  <si>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</si>
  <si>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</si>
  <si>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</si>
  <si>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</si>
  <si>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</si>
  <si>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</si>
  <si>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</si>
  <si>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</si>
  <si>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</si>
  <si>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</si>
  <si>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</si>
  <si>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</si>
  <si>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</si>
  <si>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</si>
  <si>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</si>
  <si>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</si>
  <si>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</si>
  <si>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</si>
  <si>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</si>
  <si>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</si>
  <si>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</si>
  <si>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</si>
  <si>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</si>
  <si>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</si>
  <si>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</si>
  <si>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</si>
  <si>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</si>
  <si>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</si>
  <si>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</si>
  <si>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</si>
  <si>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</si>
  <si>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</si>
  <si>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</si>
  <si>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</si>
  <si>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</si>
  <si>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</si>
  <si>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</si>
  <si>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</si>
  <si>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</si>
  <si>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</si>
  <si>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</si>
  <si>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</si>
  <si>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</si>
  <si>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</si>
  <si>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</si>
  <si>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</si>
  <si>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</si>
  <si>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</si>
  <si>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</si>
  <si>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</si>
  <si>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</si>
  <si>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</si>
  <si>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</si>
  <si>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</si>
  <si>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</si>
  <si>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</si>
  <si>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</si>
  <si>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</si>
  <si>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</si>
  <si>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</si>
  <si>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</si>
  <si>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</si>
  <si>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</si>
  <si>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</si>
  <si>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</si>
  <si>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</si>
  <si>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</si>
  <si>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</si>
  <si>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</si>
  <si>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</si>
  <si>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</si>
  <si>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</si>
  <si>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</si>
  <si>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</si>
  <si>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</si>
  <si>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</si>
  <si>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</si>
  <si>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</si>
  <si>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</si>
  <si>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</si>
  <si>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</si>
  <si>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</si>
  <si>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</si>
  <si>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</si>
  <si>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</si>
  <si>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</si>
  <si>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</si>
  <si>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</si>
  <si>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</si>
  <si>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</si>
  <si>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</si>
  <si>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</si>
  <si>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</si>
  <si>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</si>
  <si>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</si>
  <si>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</si>
  <si>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</si>
  <si>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</si>
  <si>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</si>
  <si>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</si>
  <si>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</si>
  <si>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</si>
  <si>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</si>
  <si>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</si>
  <si>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</si>
  <si>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</si>
  <si>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</si>
  <si>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</si>
  <si>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Ronago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</si>
  <si>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</si>
  <si>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</si>
  <si>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</si>
  <si>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</si>
  <si>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</si>
  <si>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</si>
  <si>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</si>
  <si>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</si>
  <si>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</si>
  <si>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</si>
  <si>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</si>
  <si>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</si>
  <si>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</si>
  <si>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</si>
  <si>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</si>
  <si>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</si>
  <si>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</si>
  <si>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</si>
  <si>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</si>
  <si>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</si>
  <si>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</si>
  <si>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</si>
  <si>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</si>
  <si>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</si>
  <si>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</si>
  <si>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</si>
  <si>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</si>
  <si>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</si>
  <si>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</si>
  <si>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</si>
  <si>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</si>
  <si>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</si>
  <si>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</si>
  <si>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</si>
  <si>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</si>
  <si>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</si>
  <si>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</si>
  <si>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</si>
  <si>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</si>
  <si>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</si>
  <si>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</si>
  <si>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</si>
  <si>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</si>
  <si>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</si>
  <si>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</si>
  <si>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</si>
  <si>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</si>
  <si>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</si>
  <si>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</si>
  <si>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</si>
  <si>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</si>
  <si>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</si>
  <si>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</si>
  <si>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</si>
  <si>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</si>
  <si>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</si>
  <si>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</si>
  <si>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</si>
  <si>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</si>
  <si>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</si>
  <si>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</si>
  <si>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</si>
  <si>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</si>
  <si>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</si>
  <si>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</si>
  <si>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</si>
  <si>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</si>
  <si>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</si>
  <si>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</si>
  <si>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</si>
  <si>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</si>
  <si>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</si>
  <si>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</si>
  <si>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</si>
  <si>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</si>
  <si>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</si>
  <si>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</si>
  <si>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</si>
  <si>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</si>
  <si>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</si>
  <si>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</si>
  <si>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</si>
  <si>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</si>
  <si>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</si>
  <si>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</si>
  <si>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</si>
  <si>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</si>
  <si>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</si>
  <si>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</si>
  <si>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</si>
  <si>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</si>
  <si>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</si>
  <si>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</si>
  <si>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</si>
  <si>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</si>
  <si>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</si>
  <si>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</si>
  <si>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</si>
  <si>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</si>
  <si>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</si>
  <si>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</si>
  <si>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</si>
  <si>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</si>
  <si>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</si>
  <si>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</si>
  <si>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</si>
  <si>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</si>
  <si>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</si>
  <si>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</si>
  <si>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</si>
  <si>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</si>
  <si>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</si>
  <si>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</si>
  <si>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</si>
  <si>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</si>
  <si>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</si>
  <si>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</si>
  <si>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</si>
  <si>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</si>
  <si>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</si>
  <si>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</si>
  <si>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</si>
  <si>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</si>
  <si>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</si>
  <si>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</si>
  <si>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</si>
  <si>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</si>
  <si>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</si>
  <si>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</si>
  <si>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</si>
  <si>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</si>
  <si>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</si>
  <si>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</si>
  <si>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</si>
  <si>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</si>
  <si>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</si>
  <si>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</si>
  <si>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</si>
  <si>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</si>
  <si>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</si>
  <si>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</si>
  <si>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</si>
  <si>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</si>
  <si>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</si>
  <si>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</si>
  <si>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</si>
  <si>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</si>
  <si>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</si>
  <si>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</si>
  <si>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</si>
  <si>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</si>
  <si>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</si>
  <si>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</si>
  <si>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</si>
  <si>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</si>
  <si>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</si>
  <si>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</si>
  <si>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</si>
  <si>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</si>
  <si>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</si>
  <si>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</si>
  <si>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</si>
  <si>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</si>
  <si>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</si>
  <si>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</si>
  <si>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</si>
  <si>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</si>
  <si>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</si>
  <si>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</si>
  <si>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</si>
  <si>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</si>
  <si>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</si>
  <si>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</si>
  <si>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</si>
  <si>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</si>
  <si>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</si>
  <si>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</si>
  <si>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</si>
  <si>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</si>
  <si>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</si>
  <si>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</si>
  <si>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</si>
  <si>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</si>
  <si>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</si>
  <si>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</si>
  <si>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</si>
  <si>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</si>
  <si>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</si>
  <si>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</si>
  <si>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</si>
  <si>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</si>
  <si>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</si>
  <si>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</si>
  <si>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</si>
  <si>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</si>
  <si>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</si>
  <si>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</si>
  <si>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</si>
  <si>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</si>
  <si>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</si>
  <si>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</si>
  <si>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</si>
  <si>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</si>
  <si>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</si>
  <si>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</si>
  <si>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</si>
  <si>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</si>
  <si>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</si>
  <si>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</si>
  <si>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</si>
  <si>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</si>
  <si>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</si>
  <si>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</si>
  <si>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</si>
  <si>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</si>
  <si>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</si>
  <si>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</si>
  <si>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</si>
  <si>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</si>
  <si>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</si>
  <si>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</si>
  <si>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</si>
  <si>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</si>
  <si>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</si>
  <si>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</si>
  <si>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</si>
  <si>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</si>
  <si>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</si>
  <si>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</si>
  <si>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</si>
  <si>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</si>
  <si>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</si>
  <si>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</si>
  <si>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</si>
  <si>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Uggiate-Trevano</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</si>
  <si>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</si>
  <si>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</si>
  <si>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</si>
  <si>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</si>
  <si>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</si>
  <si>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</si>
  <si>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</si>
  <si>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</si>
  <si>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</si>
  <si>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</si>
  <si>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</si>
  <si>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</si>
  <si>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</si>
  <si>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</si>
  <si>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</si>
  <si>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</si>
  <si>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</si>
  <si>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</si>
  <si>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</si>
  <si>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</si>
  <si>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</si>
  <si>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</si>
  <si>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</si>
  <si>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</si>
  <si>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</si>
  <si>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</si>
  <si>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</si>
  <si>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</si>
  <si>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</si>
  <si>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</si>
  <si>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</si>
  <si>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</si>
  <si>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</si>
  <si>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</si>
  <si>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</si>
  <si>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</si>
  <si>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</si>
  <si>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</si>
  <si>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</si>
  <si>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</si>
  <si>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</si>
  <si>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</si>
  <si>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</si>
  <si>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</si>
  <si>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</si>
  <si>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</si>
  <si>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</si>
  <si>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</si>
  <si>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</si>
  <si>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</si>
  <si>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</si>
  <si>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</si>
  <si>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</si>
  <si>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</si>
  <si>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</si>
  <si>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</si>
  <si>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</si>
  <si>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</si>
  <si>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</si>
  <si>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</si>
  <si>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</si>
  <si>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</si>
  <si>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</si>
  <si>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</si>
  <si>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</si>
  <si>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</si>
  <si>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</si>
  <si>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</si>
  <si>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</si>
  <si>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</si>
  <si>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</si>
  <si>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</si>
  <si>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</si>
  <si>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</si>
  <si>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</si>
  <si>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</si>
  <si>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</si>
  <si>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</si>
  <si>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</si>
  <si>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</si>
  <si>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</si>
  <si>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</si>
  <si>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</si>
  <si>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</si>
  <si>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</si>
  <si>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</si>
  <si>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</si>
  <si>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</si>
  <si>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</si>
  <si>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</si>
  <si>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</si>
  <si>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</si>
  <si>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</si>
  <si>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</si>
  <si>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</si>
  <si>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</si>
  <si>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</si>
  <si>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</si>
  <si>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</si>
  <si>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</si>
  <si>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</si>
  <si>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</si>
  <si>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</si>
  <si>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</si>
  <si>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</si>
  <si>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</si>
  <si>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</si>
  <si>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</si>
  <si>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</si>
  <si>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</si>
  <si>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</si>
  <si>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</si>
  <si>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</si>
  <si>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</si>
  <si>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</si>
  <si>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</si>
  <si>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</si>
  <si>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</si>
  <si>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</si>
  <si>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</si>
  <si>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</si>
  <si>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</si>
  <si>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</si>
  <si>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</si>
  <si>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</si>
  <si>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</si>
  <si>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</si>
  <si>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</si>
  <si>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</si>
  <si>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</si>
  <si>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</si>
  <si>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</si>
  <si>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</si>
  <si>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</si>
  <si>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Varena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</si>
  <si>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</si>
  <si>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</si>
  <si>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</si>
  <si>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</si>
  <si>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</si>
  <si>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</si>
  <si>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</si>
  <si>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</si>
  <si>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</si>
  <si>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</si>
  <si>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</si>
  <si>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</si>
  <si>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</si>
  <si>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</si>
  <si>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</si>
  <si>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</si>
  <si>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</si>
  <si>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</si>
  <si>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</si>
  <si>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</si>
  <si>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</si>
  <si>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</si>
  <si>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</si>
  <si>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</si>
  <si>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</si>
  <si>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</si>
  <si>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</si>
  <si>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</si>
  <si>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</si>
  <si>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</si>
  <si>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</si>
  <si>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</si>
  <si>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</si>
  <si>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</si>
  <si>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</si>
  <si>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</si>
  <si>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</si>
  <si>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</si>
  <si>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</si>
  <si>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</si>
  <si>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</si>
  <si>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</si>
  <si>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</si>
  <si>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</si>
  <si>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</si>
  <si>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</si>
  <si>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</si>
  <si>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</si>
  <si>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</si>
  <si>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</si>
  <si>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</si>
  <si>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</si>
  <si>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</si>
  <si>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</si>
  <si>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</si>
  <si>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</si>
  <si>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</si>
  <si>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</si>
  <si>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</si>
  <si>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</si>
  <si>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</si>
  <si>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</si>
  <si>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</si>
  <si>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</si>
  <si>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</si>
  <si>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</si>
  <si>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</si>
  <si>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</si>
  <si>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</si>
  <si>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</si>
  <si>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</si>
  <si>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</si>
  <si>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</si>
  <si>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</si>
  <si>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</si>
  <si>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</si>
  <si>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</si>
  <si>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</si>
  <si>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</si>
  <si>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</si>
  <si>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</si>
  <si>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</si>
  <si>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</si>
  <si>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</si>
  <si>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</si>
  <si>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</si>
  <si>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</si>
  <si>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</si>
  <si>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</si>
  <si>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</si>
  <si>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</si>
  <si>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</si>
  <si>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</si>
  <si>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</si>
  <si>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</si>
  <si>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</si>
  <si>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</si>
  <si>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</si>
  <si>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</si>
  <si>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</si>
  <si>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</si>
  <si>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</si>
  <si>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</si>
  <si>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</si>
  <si>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</si>
  <si>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</si>
  <si>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</si>
  <si>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</si>
  <si>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</si>
  <si>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</si>
  <si>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</si>
  <si>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</si>
  <si>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</si>
  <si>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</si>
  <si>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</si>
  <si>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</si>
  <si>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</si>
  <si>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</si>
  <si>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</si>
  <si>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</si>
  <si>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</si>
  <si>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</si>
  <si>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</si>
  <si>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</si>
  <si>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</si>
  <si>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</si>
  <si>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</si>
  <si>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</si>
  <si>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</si>
  <si>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</si>
  <si>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</si>
  <si>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</si>
  <si>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</si>
  <si>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</si>
  <si>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</si>
  <si>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</si>
  <si>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</si>
  <si>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</si>
  <si>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</si>
  <si>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</si>
  <si>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</si>
  <si>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</si>
  <si>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</si>
  <si>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</si>
  <si>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</si>
  <si>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</si>
  <si>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</si>
  <si>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</si>
  <si>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</si>
  <si>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</si>
  <si>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</si>
  <si>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</si>
  <si>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</si>
  <si>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</si>
  <si>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</si>
  <si>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</si>
  <si>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</si>
  <si>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</si>
  <si>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</si>
  <si>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</si>
  <si>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</si>
  <si>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</si>
  <si>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</si>
  <si>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</si>
  <si>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</si>
  <si>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</si>
  <si>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</si>
  <si>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</si>
  <si>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</si>
  <si>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</si>
  <si>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</si>
  <si>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</si>
  <si>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</si>
  <si>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</si>
  <si>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</si>
  <si>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</si>
  <si>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</si>
  <si>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</si>
  <si>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</si>
  <si>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</si>
  <si>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</si>
  <si>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</si>
  <si>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</si>
  <si>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</si>
  <si>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</si>
  <si>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</si>
  <si>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</si>
  <si>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</si>
  <si>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</si>
  <si>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</si>
  <si>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</si>
  <si>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</si>
  <si>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</si>
  <si>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</si>
  <si>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</si>
  <si>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</si>
  <si>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</si>
  <si>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</si>
  <si>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</si>
  <si>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</si>
  <si>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</si>
  <si>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</si>
  <si>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</si>
  <si>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</si>
  <si>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</si>
  <si>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</si>
  <si>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</si>
  <si>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</si>
  <si>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</si>
  <si>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</si>
  <si>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</si>
  <si>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</si>
  <si>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</si>
  <si>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</si>
  <si>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</si>
  <si>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</si>
  <si>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</si>
  <si>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</si>
  <si>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</si>
  <si>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</si>
  <si>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</si>
  <si>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</si>
  <si>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</si>
  <si>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</si>
  <si>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</si>
  <si>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</si>
  <si>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</si>
  <si>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</si>
  <si>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</si>
  <si>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</si>
  <si>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</si>
  <si>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</si>
  <si>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</si>
  <si>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</si>
  <si>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</si>
  <si>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</si>
  <si>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</si>
  <si>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</si>
  <si>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</si>
  <si>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</si>
  <si>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</si>
  <si>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</si>
  <si>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</si>
  <si>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</si>
  <si>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</si>
  <si>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</si>
  <si>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</si>
  <si>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</si>
  <si>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</si>
  <si>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</si>
  <si>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</si>
  <si>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</si>
  <si>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</si>
  <si>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</si>
  <si>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</si>
  <si>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</si>
  <si>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</si>
  <si>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</si>
  <si>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</si>
  <si>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</si>
  <si>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</si>
  <si>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</si>
  <si>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</si>
  <si>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</si>
  <si>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</si>
  <si>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</si>
  <si>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</si>
  <si>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</si>
  <si>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</si>
  <si>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</si>
  <si>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</si>
  <si>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</si>
  <si>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</si>
  <si>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</si>
  <si>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</si>
  <si>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</si>
  <si>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</si>
  <si>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</si>
  <si>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</si>
  <si>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</si>
  <si>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</si>
  <si>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</si>
  <si>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</si>
  <si>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</si>
  <si>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</si>
  <si>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</si>
  <si>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</si>
  <si>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</si>
  <si>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</si>
  <si>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</si>
  <si>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</si>
  <si>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</si>
  <si>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</si>
  <si>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</si>
  <si>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</si>
  <si>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</si>
  <si>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</si>
  <si>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</si>
  <si>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</si>
  <si>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</si>
  <si>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</si>
  <si>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</si>
  <si>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</si>
  <si>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</si>
  <si>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</si>
  <si>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</si>
  <si>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</si>
  <si>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</si>
  <si>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</si>
  <si>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</si>
  <si>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</si>
  <si>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</si>
  <si>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</si>
  <si>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</si>
  <si>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</si>
  <si>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</si>
  <si>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</si>
  <si>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</si>
  <si>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</si>
  <si>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</si>
  <si>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</si>
  <si>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</si>
  <si>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</si>
  <si>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</si>
  <si>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</si>
  <si>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</si>
  <si>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Pont-Canavese</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</si>
  <si>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</si>
  <si>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</si>
  <si>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</si>
  <si>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</si>
  <si>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</si>
  <si>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</si>
  <si>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</si>
  <si>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</si>
  <si>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</si>
  <si>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</si>
  <si>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</si>
  <si>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</si>
  <si>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</si>
  <si>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</si>
  <si>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</si>
  <si>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</si>
  <si>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</si>
  <si>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</si>
  <si>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</si>
  <si>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</si>
  <si>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</si>
  <si>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</si>
  <si>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</si>
  <si>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</si>
  <si>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</si>
  <si>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</si>
  <si>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</si>
  <si>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</si>
  <si>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</si>
  <si>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</si>
  <si>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</si>
  <si>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</si>
  <si>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</si>
  <si>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</si>
  <si>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</si>
  <si>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</si>
  <si>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</si>
  <si>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</si>
  <si>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</si>
  <si>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</si>
  <si>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</si>
  <si>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</si>
  <si>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</si>
  <si>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</si>
  <si>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</si>
  <si>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</si>
  <si>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</si>
  <si>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</si>
  <si>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</si>
  <si>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</si>
  <si>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</si>
  <si>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</si>
  <si>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</si>
  <si>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</si>
  <si>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</si>
  <si>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</si>
  <si>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</si>
  <si>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</si>
  <si>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</si>
  <si>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</si>
  <si>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</si>
  <si>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</si>
  <si>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</si>
  <si>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</si>
  <si>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</si>
  <si>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</si>
  <si>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</si>
  <si>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</si>
  <si>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</si>
  <si>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</si>
  <si>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</si>
  <si>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</si>
  <si>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</si>
  <si>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</si>
  <si>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</si>
  <si>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</si>
  <si>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</si>
  <si>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</si>
  <si>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</si>
  <si>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</si>
  <si>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</si>
  <si>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</si>
  <si>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</si>
  <si>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</si>
  <si>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</si>
  <si>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</si>
  <si>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</si>
  <si>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</si>
  <si>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</si>
  <si>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</si>
  <si>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</si>
  <si>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</si>
  <si>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</si>
  <si>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</si>
  <si>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</si>
  <si>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</si>
  <si>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</si>
  <si>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</si>
  <si>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</si>
  <si>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</si>
  <si>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</si>
  <si>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</si>
  <si>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</si>
  <si>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</si>
  <si>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</si>
  <si>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</si>
  <si>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</si>
  <si>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</si>
  <si>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</si>
  <si>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</si>
  <si>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</si>
  <si>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</si>
  <si>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</si>
  <si>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</si>
  <si>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</si>
  <si>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</si>
  <si>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</si>
  <si>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</si>
  <si>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</si>
  <si>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</si>
  <si>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</si>
  <si>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</si>
  <si>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</si>
  <si>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</si>
  <si>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</si>
  <si>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</si>
  <si>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</si>
  <si>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</si>
  <si>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</si>
  <si>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</si>
  <si>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</si>
  <si>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</si>
  <si>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</si>
  <si>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</si>
  <si>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</si>
  <si>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</si>
  <si>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</si>
  <si>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</si>
  <si>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</si>
  <si>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</si>
  <si>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</si>
  <si>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</si>
  <si>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</si>
  <si>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</si>
  <si>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</si>
  <si>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</si>
  <si>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</si>
  <si>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</si>
  <si>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</si>
  <si>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</si>
  <si>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</si>
  <si>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</si>
  <si>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</si>
  <si>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</si>
  <si>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</si>
  <si>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</si>
  <si>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</si>
  <si>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</si>
  <si>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</si>
  <si>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</si>
  <si>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</si>
  <si>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</si>
  <si>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</si>
  <si>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</si>
  <si>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</si>
  <si>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</si>
  <si>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</si>
  <si>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</si>
  <si>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</si>
  <si>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</si>
  <si>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</si>
  <si>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</si>
  <si>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</si>
  <si>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</si>
  <si>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</si>
  <si>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</si>
  <si>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</si>
  <si>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</si>
  <si>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</si>
  <si>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</si>
  <si>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</si>
  <si>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</si>
  <si>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</si>
  <si>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</si>
  <si>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</si>
  <si>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</si>
  <si>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</si>
  <si>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</si>
  <si>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</si>
  <si>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</si>
  <si>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</si>
  <si>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</si>
  <si>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</si>
  <si>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</si>
  <si>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</si>
  <si>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</si>
  <si>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</si>
  <si>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</si>
  <si>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</si>
  <si>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</si>
  <si>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</si>
  <si>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</si>
  <si>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</si>
  <si>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</si>
  <si>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</si>
  <si>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</si>
  <si>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</si>
  <si>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</si>
  <si>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</si>
  <si>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</si>
  <si>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</si>
  <si>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</si>
  <si>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</si>
  <si>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</si>
  <si>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</si>
  <si>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</si>
  <si>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</si>
  <si>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</si>
  <si>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</si>
  <si>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</si>
  <si>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</si>
  <si>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</si>
  <si>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</si>
  <si>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</si>
  <si>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</si>
  <si>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</si>
  <si>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</si>
  <si>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</si>
  <si>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</si>
  <si>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</si>
  <si>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</si>
  <si>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</si>
  <si>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</si>
  <si>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</si>
  <si>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</si>
  <si>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</si>
  <si>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</si>
  <si>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</si>
  <si>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</si>
  <si>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</si>
  <si>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</si>
  <si>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</si>
  <si>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</si>
  <si>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</si>
  <si>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</si>
  <si>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</si>
  <si>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</si>
  <si>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</si>
  <si>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</si>
  <si>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</si>
  <si>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</si>
  <si>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</si>
  <si>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</si>
  <si>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</si>
  <si>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</si>
  <si>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</si>
  <si>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</si>
  <si>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</si>
  <si>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</si>
  <si>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</si>
  <si>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</si>
  <si>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</si>
  <si>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</si>
  <si>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</si>
  <si>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</si>
  <si>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</si>
  <si>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</si>
  <si>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</si>
  <si>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</si>
  <si>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</si>
  <si>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</si>
  <si>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</si>
  <si>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</si>
  <si>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</si>
  <si>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</si>
  <si>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</si>
  <si>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</si>
  <si>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</si>
  <si>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</si>
  <si>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</si>
  <si>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</si>
  <si>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</si>
  <si>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</si>
  <si>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</si>
  <si>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</si>
  <si>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</si>
  <si>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</si>
  <si>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</si>
  <si>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</si>
  <si>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</si>
  <si>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</si>
  <si>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</si>
  <si>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</si>
  <si>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</si>
  <si>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</si>
  <si>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</si>
  <si>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</si>
  <si>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</si>
  <si>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</si>
  <si>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</si>
  <si>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</si>
  <si>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</si>
  <si>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</si>
  <si>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</si>
  <si>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</si>
  <si>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</si>
  <si>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</si>
  <si>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</si>
  <si>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</si>
  <si>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</si>
  <si>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</si>
  <si>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</si>
  <si>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</si>
  <si>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</si>
  <si>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</si>
  <si>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</si>
  <si>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</si>
  <si>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</si>
  <si>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</si>
  <si>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</si>
  <si>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</si>
  <si>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</si>
  <si>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</si>
  <si>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</si>
  <si>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</si>
  <si>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</si>
  <si>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</si>
  <si>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</si>
  <si>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</si>
  <si>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</si>
  <si>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</si>
  <si>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</si>
  <si>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</si>
  <si>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</si>
  <si>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</si>
  <si>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</si>
  <si>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</si>
  <si>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</si>
  <si>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</si>
  <si>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</si>
  <si>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</si>
  <si>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</si>
  <si>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</si>
  <si>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</si>
  <si>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</si>
  <si>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</si>
  <si>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</si>
  <si>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</si>
  <si>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</si>
  <si>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</si>
  <si>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</si>
  <si>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</si>
  <si>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</si>
  <si>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</si>
  <si>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</si>
  <si>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</si>
  <si>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</si>
  <si>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</si>
  <si>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</si>
  <si>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</si>
  <si>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</si>
  <si>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</si>
  <si>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</si>
  <si>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</si>
  <si>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</si>
  <si>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</si>
  <si>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</si>
  <si>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</si>
  <si>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</si>
  <si>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</si>
  <si>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</si>
  <si>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</si>
  <si>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</si>
  <si>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</si>
  <si>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</si>
  <si>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</si>
  <si>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</si>
  <si>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</si>
  <si>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</si>
  <si>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</si>
  <si>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</si>
  <si>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</si>
  <si>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</si>
  <si>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</si>
  <si>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</si>
  <si>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</si>
  <si>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</si>
  <si>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</si>
  <si>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</si>
  <si>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</si>
  <si>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</si>
  <si>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</si>
  <si>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</si>
  <si>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</si>
  <si>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</si>
  <si>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</si>
  <si>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</si>
  <si>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</si>
  <si>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</si>
  <si>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</si>
  <si>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</si>
  <si>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</si>
  <si>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</si>
  <si>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</si>
  <si>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</si>
  <si>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</si>
  <si>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</si>
  <si>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</si>
  <si>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</si>
  <si>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</si>
  <si>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</si>
  <si>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</si>
  <si>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</si>
  <si>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</si>
  <si>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</si>
  <si>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</si>
  <si>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</si>
  <si>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</si>
  <si>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</si>
  <si>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</si>
  <si>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</si>
  <si>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</si>
  <si>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</si>
  <si>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</si>
  <si>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</si>
  <si>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</si>
  <si>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</si>
  <si>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</si>
  <si>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</si>
  <si>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</si>
  <si>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</si>
  <si>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</si>
  <si>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</si>
  <si>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</si>
  <si>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</si>
  <si>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</si>
  <si>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</si>
  <si>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</si>
  <si>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</si>
  <si>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</si>
  <si>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</si>
  <si>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</si>
  <si>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</si>
  <si>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</si>
  <si>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</si>
  <si>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</si>
  <si>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</si>
  <si>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</si>
  <si>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</si>
  <si>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</si>
  <si>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</si>
  <si>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</si>
  <si>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</si>
  <si>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</si>
  <si>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</si>
  <si>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</si>
  <si>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</si>
  <si>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</si>
  <si>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</si>
  <si>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</si>
  <si>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</si>
  <si>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</si>
  <si>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</si>
  <si>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</si>
  <si>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</si>
  <si>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</si>
  <si>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</si>
  <si>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</si>
  <si>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</si>
  <si>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</si>
  <si>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</si>
  <si>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</si>
  <si>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</si>
  <si>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</si>
  <si>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</si>
  <si>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</si>
  <si>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</si>
  <si>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</si>
  <si>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</si>
  <si>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</si>
  <si>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</si>
  <si>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</si>
  <si>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</si>
  <si>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</si>
  <si>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</si>
  <si>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</si>
  <si>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</si>
  <si>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</si>
  <si>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</si>
  <si>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</si>
  <si>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</si>
  <si>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</si>
  <si>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grammi/anno</t>
  </si>
  <si>
    <t>kilogrammi/anno</t>
  </si>
  <si>
    <t>tonnellate/anno</t>
  </si>
  <si>
    <t>Megawattora/anno</t>
  </si>
  <si>
    <t>Gigawattora/anno</t>
  </si>
  <si>
    <t>metri/anno</t>
  </si>
  <si>
    <t>metri quadri/anno</t>
  </si>
  <si>
    <t>metri cubi/anno</t>
  </si>
  <si>
    <t>litri/anno</t>
  </si>
  <si>
    <t>pezzi/anno</t>
  </si>
  <si>
    <t>capi/anno</t>
  </si>
  <si>
    <t>paia/anno</t>
  </si>
  <si>
    <t>Kilowattora/anno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</si>
  <si>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</si>
  <si>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</si>
  <si>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</si>
  <si>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</si>
  <si>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</si>
  <si>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</si>
  <si>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</si>
  <si>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</si>
  <si>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</si>
  <si>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</si>
  <si>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</si>
  <si>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</si>
  <si>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</si>
  <si>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</si>
  <si>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</si>
  <si>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</si>
  <si>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</si>
  <si>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</si>
  <si>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</si>
  <si>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</si>
  <si>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</si>
  <si>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</si>
  <si>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</si>
  <si>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</si>
  <si>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</si>
  <si>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</si>
  <si>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</si>
  <si>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</si>
  <si>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</si>
  <si>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</si>
  <si>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</si>
  <si>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</si>
  <si>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</si>
  <si>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</si>
  <si>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</si>
  <si>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</si>
  <si>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</si>
  <si>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</si>
  <si>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</si>
  <si>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</si>
  <si>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</si>
  <si>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</si>
  <si>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</si>
  <si>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</si>
  <si>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</si>
  <si>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</si>
  <si>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</si>
  <si>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</si>
  <si>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</si>
  <si>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t>Smetri cubi/anno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</si>
  <si>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</si>
  <si>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</si>
  <si>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</si>
  <si>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</si>
  <si>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</si>
  <si>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</si>
  <si>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</si>
  <si>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</si>
  <si>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</si>
  <si>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</si>
  <si>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</si>
  <si>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</si>
  <si>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</si>
  <si>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</si>
  <si>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</si>
  <si>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t>- a mezzo posta, inviando una comunicazione con raccomandata a/r all’indirizzo: Ispra – Via Vitaliano Brancati, 48 - 00144 Roma– alla c.a. del Responsabile della protezione dei dati;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</si>
  <si>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</si>
  <si>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</si>
  <si>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</si>
  <si>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 dati personali trattati saranno i dati contenuti nei documenti inviati, ovvero il nominativo del referente dell’impianto, i numeri di telefono e di fax e gli indirizzi di posta elettronica e posta ordinaria.</t>
  </si>
  <si>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</si>
  <si>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</si>
  <si>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</si>
  <si>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</si>
  <si>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</si>
  <si>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</si>
  <si>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</si>
  <si>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</si>
  <si>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</si>
  <si>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</si>
  <si>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</si>
  <si>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</si>
  <si>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</si>
  <si>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</si>
  <si>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</si>
  <si>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</si>
  <si>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</si>
  <si>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</si>
  <si>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</si>
  <si>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</si>
  <si>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</si>
  <si>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</si>
  <si>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</si>
  <si>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</si>
  <si>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</si>
  <si>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</si>
  <si>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</si>
  <si>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</si>
  <si>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</si>
  <si>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</si>
  <si>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</si>
  <si>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</si>
  <si>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http://www.isprambiente.gov.it/it/temi/Aria/emissioni-in-atmosfera/dichiarazione-prtr-2019-dati-2018</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</si>
  <si>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</si>
  <si>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</si>
  <si>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</si>
  <si>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(MATTM, Regioni). </t>
  </si>
  <si>
    <t xml:space="preserve">Ispra, nella qualità di Titolare del trattamento, raccoglie i Suoi dati personali direttamente, attraverso l’acquisizione del modulo di trasmissione dei dati dell’impianto. </t>
  </si>
  <si>
    <t>I dati personali raccolti a seguito della presente procedura sono trattati esclusivamente dal personale interno dell’Area VAL-ATM dell’ISPRA e delle Autorità Competenti destinatarie della dichiarazione (MATTM, Regioni), previamente autorizzati ed istruiti dall’Istituto in merito alle finalità e alle modalità del trattamento, e non è prevista la loro comunicazione a terzi, in particolare, non è prevista la loro trasmissione all’UE.</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</si>
  <si>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</si>
  <si>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</si>
  <si>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</si>
  <si>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l'elenco dei codici a 4 cifre e la corrispondente descrizione dell'attività economica. Nel Foglio "IIa Dati identificativi del Complesso" è richiesta la selezione del codice NACE</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</si>
  <si>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</si>
  <si>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</si>
  <si>
    <t>Castellania Coppi</t>
  </si>
  <si>
    <t>Lu e Cuccaro Monferrato</t>
  </si>
  <si>
    <t>Cadrezzate con Osmate</t>
  </si>
  <si>
    <t>Vermezzo con Zelo</t>
  </si>
  <si>
    <t>Puegnago del Garda</t>
  </si>
  <si>
    <t>Borgocarbonara</t>
  </si>
  <si>
    <t>Salorno sulla strada del vino</t>
  </si>
  <si>
    <t>Negrar di Valpolicella</t>
  </si>
  <si>
    <t>Presicce-Acquarica</t>
  </si>
  <si>
    <t>Borgo d'Anaunia</t>
  </si>
  <si>
    <t>Novella</t>
  </si>
  <si>
    <t>Ville di Fiemme</t>
  </si>
  <si>
    <t>Valbrenta</t>
  </si>
  <si>
    <t>Colceresa</t>
  </si>
  <si>
    <t>Lusiana Conco</t>
  </si>
  <si>
    <t>Borgo Valbelluna</t>
  </si>
  <si>
    <t>Pieve del Grappa</t>
  </si>
  <si>
    <t>ARPAE</t>
  </si>
  <si>
    <r>
      <t xml:space="preserve">l'asterisco </t>
    </r>
    <r>
      <rPr>
        <b/>
        <i/>
        <sz val="11"/>
        <color rgb="FFFF0000"/>
        <rFont val="Calibri"/>
        <family val="2"/>
        <scheme val="minor"/>
      </rPr>
      <t>*</t>
    </r>
    <r>
      <rPr>
        <i/>
        <sz val="11"/>
        <rFont val="Calibri"/>
        <family val="2"/>
        <scheme val="minor"/>
      </rPr>
      <t xml:space="preserve"> contrassegna le informazioni che il dichiarante hal'obbligo di fornire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</si>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</sst>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00"/>
    <numFmt numFmtId="167" formatCode="000"/>
    <numFmt numFmtId="168" formatCode="0.000"/>
  </numFmts>
  <fonts count="62" x14ac:knownFonts="1">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
      <b/>
      <sz val="11"/>
      <color indexed="8"/>
      <name val="Verdana"/>
      <family val="2"/>
    </font>
    <font>
      <sz val="11"/>
      <color theme="1"/>
      <name val="Calibri"/>
      <family val="2"/>
      <scheme val="minor"/>
    </font>
    <font>
      <b/>
      <sz val="11"/>
      <color theme="1"/>
      <name val="Calibri"/>
      <family val="2"/>
      <scheme val="minor"/>
    </font>
    <font>
      <sz val="8"/>
      <color rgb="FF000000"/>
      <name val="Verdana"/>
      <family val="2"/>
    </font>
    <font>
      <b/>
      <sz val="8"/>
      <color rgb="FF000000"/>
      <name val="Verdana"/>
      <family val="2"/>
    </font>
    <font>
      <i/>
      <sz val="11"/>
      <name val="Calibri"/>
      <family val="2"/>
      <scheme val="minor"/>
    </font>
  </fonts>
  <fills count="16">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8">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cellStyleXfs>
  <cellXfs count="303">
    <xf numFmtId="0" fontId="0" fillId="0" borderId="0" xfId="0"/>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17" fillId="0" borderId="1" xfId="3" applyFont="1" applyBorder="1"/>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11" xfId="0" applyNumberFormat="1" applyBorder="1" applyProtection="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1" fillId="9" borderId="8" xfId="0" applyNumberFormat="1" applyFont="1" applyFill="1" applyBorder="1" applyAlignment="1">
      <alignment horizontal="left" textRotation="90"/>
    </xf>
    <xf numFmtId="1" fontId="31" fillId="9" borderId="8" xfId="0" applyNumberFormat="1" applyFont="1" applyFill="1" applyBorder="1" applyAlignment="1">
      <alignment horizontal="center" textRotation="90"/>
    </xf>
    <xf numFmtId="166" fontId="31" fillId="9" borderId="8" xfId="0" applyNumberFormat="1" applyFont="1" applyFill="1" applyBorder="1" applyAlignment="1">
      <alignment horizontal="center" textRotation="90"/>
    </xf>
    <xf numFmtId="0" fontId="32" fillId="9" borderId="8" xfId="0" applyFont="1" applyFill="1" applyBorder="1"/>
    <xf numFmtId="49" fontId="32" fillId="9" borderId="8" xfId="0" applyNumberFormat="1" applyFont="1" applyFill="1" applyBorder="1" applyAlignment="1">
      <alignment horizontal="center"/>
    </xf>
    <xf numFmtId="0" fontId="33" fillId="9" borderId="8" xfId="0" applyFont="1" applyFill="1" applyBorder="1" applyAlignment="1">
      <alignment horizontal="left"/>
    </xf>
    <xf numFmtId="0" fontId="33" fillId="9" borderId="8" xfId="0" applyFont="1" applyFill="1" applyBorder="1" applyAlignment="1">
      <alignment horizontal="center"/>
    </xf>
    <xf numFmtId="0" fontId="32"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1" fillId="9" borderId="8" xfId="0" applyNumberFormat="1" applyFont="1" applyFill="1" applyBorder="1" applyAlignment="1">
      <alignment horizontal="center" textRotation="90" wrapText="1"/>
    </xf>
    <xf numFmtId="0" fontId="33" fillId="9" borderId="8" xfId="0" applyFont="1" applyFill="1" applyBorder="1" applyAlignment="1">
      <alignment horizontal="left" wrapText="1"/>
    </xf>
    <xf numFmtId="0" fontId="33" fillId="0" borderId="8" xfId="0" applyFont="1" applyBorder="1" applyAlignment="1">
      <alignment horizontal="left" wrapText="1"/>
    </xf>
    <xf numFmtId="49" fontId="32" fillId="9" borderId="8" xfId="0" applyNumberFormat="1" applyFont="1" applyFill="1" applyBorder="1"/>
    <xf numFmtId="49" fontId="32" fillId="0" borderId="8" xfId="0" applyNumberFormat="1" applyFont="1" applyBorder="1"/>
    <xf numFmtId="167" fontId="32"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4" fillId="0" borderId="0" xfId="0" applyFont="1" applyAlignment="1">
      <alignment vertical="center"/>
    </xf>
    <xf numFmtId="0" fontId="13" fillId="0" borderId="0" xfId="0" applyFont="1"/>
    <xf numFmtId="0" fontId="0" fillId="0" borderId="15" xfId="0" applyBorder="1"/>
    <xf numFmtId="0" fontId="34"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0" fontId="1" fillId="0" borderId="27" xfId="3" applyFont="1" applyBorder="1"/>
    <xf numFmtId="0" fontId="33"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6" fillId="14" borderId="0" xfId="0" applyFont="1" applyFill="1"/>
    <xf numFmtId="0" fontId="0" fillId="0" borderId="11" xfId="0" quotePrefix="1" applyBorder="1" applyProtection="1">
      <protection locked="0"/>
    </xf>
    <xf numFmtId="0" fontId="33" fillId="0" borderId="8" xfId="0" quotePrefix="1" applyFont="1" applyBorder="1" applyAlignment="1">
      <alignment horizontal="left" wrapText="1"/>
    </xf>
    <xf numFmtId="0" fontId="33" fillId="13" borderId="8" xfId="0" quotePrefix="1" applyFont="1" applyFill="1" applyBorder="1" applyAlignment="1">
      <alignment horizontal="left" wrapText="1"/>
    </xf>
    <xf numFmtId="0" fontId="38" fillId="0" borderId="0" xfId="0" applyFont="1" applyAlignment="1">
      <alignment horizontal="right"/>
    </xf>
    <xf numFmtId="0" fontId="37" fillId="0" borderId="0" xfId="0" applyFont="1" applyAlignment="1">
      <alignment horizontal="justify"/>
    </xf>
    <xf numFmtId="0" fontId="39" fillId="0" borderId="0" xfId="0" applyFont="1" applyAlignment="1">
      <alignment horizontal="justify"/>
    </xf>
    <xf numFmtId="0" fontId="28" fillId="0" borderId="0" xfId="0" applyFont="1" applyAlignment="1">
      <alignment horizontal="justify"/>
    </xf>
    <xf numFmtId="0" fontId="42"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50" fillId="0" borderId="0" xfId="0" applyFont="1" applyAlignment="1">
      <alignment horizontal="justify"/>
    </xf>
    <xf numFmtId="0" fontId="51" fillId="0" borderId="0" xfId="0" applyFont="1" applyAlignment="1">
      <alignment horizontal="left" indent="2"/>
    </xf>
    <xf numFmtId="0" fontId="45" fillId="0" borderId="0" xfId="0" applyFont="1" applyAlignment="1">
      <alignment horizontal="left" indent="5"/>
    </xf>
    <xf numFmtId="0" fontId="49" fillId="0" borderId="0" xfId="0" applyFont="1"/>
    <xf numFmtId="0" fontId="33" fillId="9" borderId="8" xfId="0" applyFont="1" applyFill="1" applyBorder="1" applyAlignment="1" applyProtection="1">
      <alignment horizontal="left" wrapText="1"/>
    </xf>
    <xf numFmtId="49" fontId="32" fillId="9" borderId="8" xfId="0" applyNumberFormat="1" applyFont="1" applyFill="1" applyBorder="1" applyAlignment="1"/>
    <xf numFmtId="49" fontId="32" fillId="9" borderId="0" xfId="0" applyNumberFormat="1" applyFont="1" applyFill="1" applyBorder="1"/>
    <xf numFmtId="0" fontId="53" fillId="0" borderId="0" xfId="0" applyFont="1" applyAlignment="1">
      <alignment wrapText="1"/>
    </xf>
    <xf numFmtId="0" fontId="47" fillId="0" borderId="0" xfId="0" applyFont="1" applyAlignment="1">
      <alignment wrapText="1"/>
    </xf>
    <xf numFmtId="0" fontId="48" fillId="0" borderId="0" xfId="0" quotePrefix="1" applyFont="1" applyAlignment="1">
      <alignment horizontal="left" wrapText="1"/>
    </xf>
    <xf numFmtId="0" fontId="46" fillId="0" borderId="0" xfId="0" quotePrefix="1" applyFont="1" applyAlignment="1">
      <alignment horizontal="justify"/>
    </xf>
    <xf numFmtId="0" fontId="46" fillId="0" borderId="0" xfId="0" quotePrefix="1" applyFont="1" applyAlignment="1">
      <alignment horizontal="left" wrapText="1"/>
    </xf>
    <xf numFmtId="0" fontId="47"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4" fillId="15" borderId="15" xfId="0" applyFont="1" applyFill="1" applyBorder="1" applyAlignment="1">
      <alignment vertical="top" wrapText="1"/>
    </xf>
    <xf numFmtId="0" fontId="1" fillId="0" borderId="8" xfId="3" applyFont="1" applyBorder="1" applyAlignment="1" applyProtection="1">
      <alignment wrapText="1"/>
      <protection locked="0"/>
    </xf>
    <xf numFmtId="0" fontId="56" fillId="0" borderId="0" xfId="0" applyFont="1"/>
    <xf numFmtId="0" fontId="57" fillId="0" borderId="0" xfId="0" applyFont="1"/>
    <xf numFmtId="0" fontId="57" fillId="6" borderId="0" xfId="0" applyFont="1" applyFill="1"/>
    <xf numFmtId="49" fontId="57" fillId="0" borderId="8" xfId="0" applyNumberFormat="1" applyFont="1" applyBorder="1"/>
    <xf numFmtId="0" fontId="58" fillId="6" borderId="0" xfId="0" applyFont="1" applyFill="1"/>
    <xf numFmtId="0" fontId="57" fillId="6" borderId="14" xfId="0" applyFont="1" applyFill="1" applyBorder="1"/>
    <xf numFmtId="0" fontId="59" fillId="6" borderId="14" xfId="0" applyFont="1" applyFill="1" applyBorder="1" applyAlignment="1">
      <alignment wrapText="1"/>
    </xf>
    <xf numFmtId="0" fontId="57" fillId="6" borderId="14" xfId="0" applyFont="1" applyFill="1" applyBorder="1" applyAlignment="1">
      <alignment wrapText="1"/>
    </xf>
    <xf numFmtId="0" fontId="60" fillId="6" borderId="14" xfId="0" applyFont="1" applyFill="1" applyBorder="1" applyAlignment="1">
      <alignment wrapText="1"/>
    </xf>
    <xf numFmtId="0" fontId="59" fillId="6" borderId="14" xfId="0" applyFont="1" applyFill="1" applyBorder="1"/>
    <xf numFmtId="0" fontId="60" fillId="6" borderId="14" xfId="0" applyFont="1" applyFill="1" applyBorder="1"/>
    <xf numFmtId="49" fontId="0" fillId="0" borderId="8" xfId="0" quotePrefix="1" applyNumberFormat="1" applyBorder="1" applyAlignment="1" applyProtection="1">
      <alignment horizontal="left" vertical="justify" wrapText="1"/>
      <protection locked="0"/>
    </xf>
    <xf numFmtId="49" fontId="32" fillId="9" borderId="13" xfId="0" applyNumberFormat="1" applyFont="1" applyFill="1" applyBorder="1" applyAlignment="1"/>
    <xf numFmtId="49" fontId="32" fillId="9" borderId="8" xfId="0" quotePrefix="1" applyNumberFormat="1" applyFont="1" applyFill="1" applyBorder="1"/>
    <xf numFmtId="0" fontId="0" fillId="0" borderId="0" xfId="0" applyBorder="1"/>
    <xf numFmtId="0" fontId="0" fillId="0" borderId="11" xfId="0" applyBorder="1" applyAlignment="1" applyProtection="1">
      <alignment horizontal="right"/>
    </xf>
    <xf numFmtId="0" fontId="0" fillId="0" borderId="11" xfId="0" applyBorder="1" applyProtection="1"/>
    <xf numFmtId="0" fontId="61" fillId="14" borderId="0" xfId="0" applyFont="1" applyFill="1"/>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0" fillId="0" borderId="0" xfId="0" applyAlignment="1">
      <alignment horizontal="center"/>
    </xf>
    <xf numFmtId="0" fontId="0" fillId="0" borderId="8" xfId="0" applyBorder="1" applyAlignment="1">
      <alignment horizontal="left" vertical="center"/>
    </xf>
    <xf numFmtId="0" fontId="0" fillId="0" borderId="8" xfId="0" applyBorder="1" applyAlignment="1">
      <alignment horizontal="left" vertical="center" wrapText="1"/>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4" fillId="14" borderId="0" xfId="0" applyFont="1" applyFill="1" applyAlignment="1">
      <alignment horizontal="left" vertical="center" wrapText="1"/>
    </xf>
    <xf numFmtId="49" fontId="0" fillId="0" borderId="9" xfId="0" quotePrefix="1"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5" fillId="15" borderId="15" xfId="0" applyFont="1" applyFill="1" applyBorder="1" applyAlignment="1">
      <alignment horizontal="left" vertical="top"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8" xfId="0" applyFont="1" applyFill="1" applyBorder="1" applyAlignment="1">
      <alignment horizontal="center" vertical="center" wrapText="1"/>
    </xf>
    <xf numFmtId="49" fontId="57" fillId="9" borderId="9" xfId="0" applyNumberFormat="1" applyFont="1" applyFill="1" applyBorder="1" applyAlignment="1" applyProtection="1">
      <alignment horizontal="left" vertical="center"/>
      <protection locked="0"/>
    </xf>
    <xf numFmtId="49" fontId="57" fillId="9" borderId="10" xfId="0" applyNumberFormat="1" applyFont="1" applyFill="1" applyBorder="1" applyAlignment="1" applyProtection="1">
      <alignment horizontal="left" vertical="center"/>
      <protection locked="0"/>
    </xf>
    <xf numFmtId="49" fontId="57" fillId="9" borderId="11" xfId="0" applyNumberFormat="1" applyFont="1" applyFill="1" applyBorder="1" applyAlignment="1" applyProtection="1">
      <alignment horizontal="left" vertical="center"/>
      <protection locked="0"/>
    </xf>
    <xf numFmtId="0" fontId="57" fillId="6" borderId="0" xfId="0" applyFont="1" applyFill="1" applyAlignment="1">
      <alignment horizontal="center"/>
    </xf>
    <xf numFmtId="0" fontId="58" fillId="6" borderId="0" xfId="0" applyFont="1" applyFill="1" applyAlignment="1">
      <alignment horizontal="center"/>
    </xf>
    <xf numFmtId="49" fontId="60" fillId="9" borderId="9" xfId="0" applyNumberFormat="1" applyFont="1" applyFill="1" applyBorder="1" applyAlignment="1" applyProtection="1">
      <alignment horizontal="left" vertical="center" wrapText="1"/>
      <protection locked="0"/>
    </xf>
    <xf numFmtId="49" fontId="60" fillId="9" borderId="10" xfId="0" applyNumberFormat="1" applyFont="1" applyFill="1" applyBorder="1" applyAlignment="1" applyProtection="1">
      <alignment horizontal="left" vertical="center" wrapText="1"/>
      <protection locked="0"/>
    </xf>
    <xf numFmtId="49" fontId="60" fillId="9" borderId="11" xfId="0" applyNumberFormat="1" applyFont="1" applyFill="1" applyBorder="1" applyAlignment="1" applyProtection="1">
      <alignment horizontal="left" vertical="center" wrapText="1"/>
      <protection locked="0"/>
    </xf>
    <xf numFmtId="49" fontId="59" fillId="9" borderId="9" xfId="0" applyNumberFormat="1" applyFont="1" applyFill="1" applyBorder="1" applyAlignment="1" applyProtection="1">
      <alignment horizontal="left" vertical="center" wrapText="1"/>
      <protection locked="0"/>
    </xf>
    <xf numFmtId="49" fontId="59" fillId="9" borderId="10" xfId="0" applyNumberFormat="1" applyFont="1" applyFill="1" applyBorder="1" applyAlignment="1" applyProtection="1">
      <alignment horizontal="left" vertical="center" wrapText="1"/>
      <protection locked="0"/>
    </xf>
    <xf numFmtId="49" fontId="59" fillId="9" borderId="11" xfId="0" applyNumberFormat="1" applyFont="1" applyFill="1" applyBorder="1" applyAlignment="1" applyProtection="1">
      <alignment horizontal="left" vertical="center" wrapText="1"/>
      <protection locked="0"/>
    </xf>
    <xf numFmtId="49" fontId="60" fillId="9" borderId="9" xfId="0" applyNumberFormat="1" applyFont="1" applyFill="1" applyBorder="1" applyAlignment="1" applyProtection="1">
      <alignment horizontal="left" vertical="center"/>
      <protection locked="0"/>
    </xf>
    <xf numFmtId="49" fontId="60" fillId="9" borderId="10" xfId="0" applyNumberFormat="1" applyFont="1" applyFill="1" applyBorder="1" applyAlignment="1" applyProtection="1">
      <alignment horizontal="left" vertical="center"/>
      <protection locked="0"/>
    </xf>
    <xf numFmtId="49" fontId="60" fillId="9" borderId="11" xfId="0" applyNumberFormat="1" applyFont="1" applyFill="1" applyBorder="1" applyAlignment="1" applyProtection="1">
      <alignment horizontal="left" vertical="center"/>
      <protection locked="0"/>
    </xf>
    <xf numFmtId="49" fontId="59" fillId="9" borderId="9" xfId="0" applyNumberFormat="1" applyFont="1" applyFill="1" applyBorder="1" applyAlignment="1" applyProtection="1">
      <alignment horizontal="left" vertical="center"/>
      <protection locked="0"/>
    </xf>
    <xf numFmtId="49" fontId="59" fillId="9" borderId="10" xfId="0" applyNumberFormat="1" applyFont="1" applyFill="1" applyBorder="1" applyAlignment="1" applyProtection="1">
      <alignment horizontal="left" vertical="center"/>
      <protection locked="0"/>
    </xf>
    <xf numFmtId="49" fontId="59" fillId="9" borderId="11" xfId="0" applyNumberFormat="1" applyFont="1" applyFill="1" applyBorder="1" applyAlignment="1" applyProtection="1">
      <alignment horizontal="left" vertical="center"/>
      <protection locked="0"/>
    </xf>
    <xf numFmtId="49" fontId="57" fillId="9" borderId="9" xfId="0" applyNumberFormat="1" applyFont="1" applyFill="1" applyBorder="1" applyAlignment="1" applyProtection="1">
      <alignment horizontal="left" vertical="center" wrapText="1"/>
      <protection locked="0"/>
    </xf>
    <xf numFmtId="49" fontId="57" fillId="9" borderId="10" xfId="0" applyNumberFormat="1" applyFont="1" applyFill="1" applyBorder="1" applyAlignment="1" applyProtection="1">
      <alignment horizontal="left" vertical="center" wrapText="1"/>
      <protection locked="0"/>
    </xf>
    <xf numFmtId="49" fontId="57" fillId="9" borderId="11" xfId="0" applyNumberFormat="1" applyFont="1" applyFill="1" applyBorder="1" applyAlignment="1" applyProtection="1">
      <alignment horizontal="left" vertical="center" wrapText="1"/>
      <protection locked="0"/>
    </xf>
  </cellXfs>
  <cellStyles count="8">
    <cellStyle name="Normale" xfId="0" builtinId="0"/>
    <cellStyle name="Normale 2" xfId="1" xr:uid="{00000000-0005-0000-0000-000001000000}"/>
    <cellStyle name="Normale_CONTEGGIO COMUNI DAL 1861 (version 1)" xfId="2" xr:uid="{00000000-0005-0000-0000-000002000000}"/>
    <cellStyle name="Normale_Foglio1" xfId="3" xr:uid="{00000000-0005-0000-0000-000003000000}"/>
    <cellStyle name="Normale_Foglio2" xfId="4" xr:uid="{00000000-0005-0000-0000-000004000000}"/>
    <cellStyle name="Normale_Foglio3" xfId="5" xr:uid="{00000000-0005-0000-0000-000005000000}"/>
    <cellStyle name="Normale_Foglio4" xfId="6" xr:uid="{00000000-0005-0000-0000-000006000000}"/>
    <cellStyle name="Normale_menu" xfId="7" xr:uid="{00000000-0005-0000-0000-000007000000}"/>
  </cellStyles>
  <dxfs count="259">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fgColor indexed="64"/>
          <bgColor indexed="65"/>
        </patternFill>
      </fill>
    </dxf>
    <dxf>
      <fill>
        <patternFill>
          <bgColor rgb="FFFF0000"/>
        </patternFill>
      </fill>
    </dxf>
    <dxf>
      <fill>
        <patternFill patternType="none">
          <fgColor indexed="64"/>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solid">
          <fgColor rgb="FFFFC7CE"/>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9" tint="0.59999389629810485"/>
  </sheetPr>
  <dimension ref="A1:B616"/>
  <sheetViews>
    <sheetView workbookViewId="0">
      <selection activeCell="B99" sqref="B99"/>
    </sheetView>
  </sheetViews>
  <sheetFormatPr defaultRowHeight="15" x14ac:dyDescent="0.25"/>
  <cols>
    <col min="1" max="1" width="17" customWidth="1"/>
    <col min="2" max="2" width="73.5703125" customWidth="1"/>
  </cols>
  <sheetData>
    <row r="1" spans="1:2" x14ac:dyDescent="0.25">
      <c r="A1" s="56" t="s">
        <v>2038</v>
      </c>
      <c r="B1" s="56" t="s">
        <v>2037</v>
      </c>
    </row>
    <row r="2" spans="1:2" ht="33.75" customHeight="1" x14ac:dyDescent="0.25">
      <c r="A2" s="44" t="s">
        <v>416</v>
      </c>
      <c r="B2" s="44" t="s">
        <v>417</v>
      </c>
    </row>
    <row r="3" spans="1:2" ht="33.75" customHeight="1" x14ac:dyDescent="0.25">
      <c r="A3" s="44" t="s">
        <v>418</v>
      </c>
      <c r="B3" s="44" t="s">
        <v>419</v>
      </c>
    </row>
    <row r="4" spans="1:2" ht="33.75" customHeight="1" x14ac:dyDescent="0.25">
      <c r="A4" s="44" t="s">
        <v>420</v>
      </c>
      <c r="B4" s="44" t="s">
        <v>421</v>
      </c>
    </row>
    <row r="5" spans="1:2" ht="33.75" customHeight="1" x14ac:dyDescent="0.25">
      <c r="A5" s="44" t="s">
        <v>422</v>
      </c>
      <c r="B5" s="44" t="s">
        <v>423</v>
      </c>
    </row>
    <row r="6" spans="1:2" ht="33.75" customHeight="1" x14ac:dyDescent="0.25">
      <c r="A6" s="44" t="s">
        <v>424</v>
      </c>
      <c r="B6" s="44" t="s">
        <v>425</v>
      </c>
    </row>
    <row r="7" spans="1:2" ht="33.75" customHeight="1" x14ac:dyDescent="0.25">
      <c r="A7" s="44" t="s">
        <v>426</v>
      </c>
      <c r="B7" s="44" t="s">
        <v>427</v>
      </c>
    </row>
    <row r="8" spans="1:2" ht="33.75" customHeight="1" x14ac:dyDescent="0.25">
      <c r="A8" s="44" t="s">
        <v>428</v>
      </c>
      <c r="B8" s="44" t="s">
        <v>429</v>
      </c>
    </row>
    <row r="9" spans="1:2" ht="33.75" customHeight="1" x14ac:dyDescent="0.25">
      <c r="A9" s="44" t="s">
        <v>430</v>
      </c>
      <c r="B9" s="44" t="s">
        <v>431</v>
      </c>
    </row>
    <row r="10" spans="1:2" ht="33.75" customHeight="1" x14ac:dyDescent="0.25">
      <c r="A10" s="44" t="s">
        <v>432</v>
      </c>
      <c r="B10" s="44" t="s">
        <v>433</v>
      </c>
    </row>
    <row r="11" spans="1:2" ht="33.75" customHeight="1" x14ac:dyDescent="0.25">
      <c r="A11" s="44" t="s">
        <v>434</v>
      </c>
      <c r="B11" s="44" t="s">
        <v>435</v>
      </c>
    </row>
    <row r="12" spans="1:2" ht="33.75" customHeight="1" x14ac:dyDescent="0.25">
      <c r="A12" s="44" t="s">
        <v>436</v>
      </c>
      <c r="B12" s="44" t="s">
        <v>437</v>
      </c>
    </row>
    <row r="13" spans="1:2" ht="33.75" customHeight="1" x14ac:dyDescent="0.25">
      <c r="A13" s="44" t="s">
        <v>438</v>
      </c>
      <c r="B13" s="44" t="s">
        <v>439</v>
      </c>
    </row>
    <row r="14" spans="1:2" ht="33.75" customHeight="1" x14ac:dyDescent="0.25">
      <c r="A14" s="44" t="s">
        <v>440</v>
      </c>
      <c r="B14" s="44" t="s">
        <v>441</v>
      </c>
    </row>
    <row r="15" spans="1:2" ht="33.75" customHeight="1" x14ac:dyDescent="0.25">
      <c r="A15" s="44" t="s">
        <v>442</v>
      </c>
      <c r="B15" s="44" t="s">
        <v>443</v>
      </c>
    </row>
    <row r="16" spans="1:2" ht="33.75" customHeight="1" x14ac:dyDescent="0.25">
      <c r="A16" s="44" t="s">
        <v>444</v>
      </c>
      <c r="B16" s="44" t="s">
        <v>445</v>
      </c>
    </row>
    <row r="17" spans="1:2" ht="33.75" customHeight="1" x14ac:dyDescent="0.25">
      <c r="A17" s="44" t="s">
        <v>446</v>
      </c>
      <c r="B17" s="44" t="s">
        <v>447</v>
      </c>
    </row>
    <row r="18" spans="1:2" ht="33.75" customHeight="1" x14ac:dyDescent="0.25">
      <c r="A18" s="44" t="s">
        <v>448</v>
      </c>
      <c r="B18" s="44" t="s">
        <v>449</v>
      </c>
    </row>
    <row r="19" spans="1:2" ht="33.75" customHeight="1" x14ac:dyDescent="0.25">
      <c r="A19" s="44" t="s">
        <v>450</v>
      </c>
      <c r="B19" s="44" t="s">
        <v>451</v>
      </c>
    </row>
    <row r="20" spans="1:2" ht="33.75" customHeight="1" x14ac:dyDescent="0.25">
      <c r="A20" s="44" t="s">
        <v>452</v>
      </c>
      <c r="B20" s="44" t="s">
        <v>453</v>
      </c>
    </row>
    <row r="21" spans="1:2" ht="33.75" customHeight="1" x14ac:dyDescent="0.25">
      <c r="A21" s="44" t="s">
        <v>454</v>
      </c>
      <c r="B21" s="44" t="s">
        <v>455</v>
      </c>
    </row>
    <row r="22" spans="1:2" ht="33.75" customHeight="1" x14ac:dyDescent="0.25">
      <c r="A22" s="44" t="s">
        <v>456</v>
      </c>
      <c r="B22" s="44" t="s">
        <v>457</v>
      </c>
    </row>
    <row r="23" spans="1:2" ht="33.75" customHeight="1" x14ac:dyDescent="0.25">
      <c r="A23" s="44" t="s">
        <v>458</v>
      </c>
      <c r="B23" s="44" t="s">
        <v>459</v>
      </c>
    </row>
    <row r="24" spans="1:2" ht="33.75" customHeight="1" x14ac:dyDescent="0.25">
      <c r="A24" s="44" t="s">
        <v>460</v>
      </c>
      <c r="B24" s="44" t="s">
        <v>461</v>
      </c>
    </row>
    <row r="25" spans="1:2" ht="33.75" customHeight="1" x14ac:dyDescent="0.25">
      <c r="A25" s="44" t="s">
        <v>462</v>
      </c>
      <c r="B25" s="44" t="s">
        <v>463</v>
      </c>
    </row>
    <row r="26" spans="1:2" ht="33.75" customHeight="1" x14ac:dyDescent="0.25">
      <c r="A26" s="44" t="s">
        <v>464</v>
      </c>
      <c r="B26" s="44" t="s">
        <v>465</v>
      </c>
    </row>
    <row r="27" spans="1:2" ht="33.75" customHeight="1" x14ac:dyDescent="0.25">
      <c r="A27" s="44" t="s">
        <v>466</v>
      </c>
      <c r="B27" s="44" t="s">
        <v>467</v>
      </c>
    </row>
    <row r="28" spans="1:2" ht="33.75" customHeight="1" x14ac:dyDescent="0.25">
      <c r="A28" s="44" t="s">
        <v>468</v>
      </c>
      <c r="B28" s="44" t="s">
        <v>469</v>
      </c>
    </row>
    <row r="29" spans="1:2" ht="33.75" customHeight="1" x14ac:dyDescent="0.25">
      <c r="A29" s="44" t="s">
        <v>470</v>
      </c>
      <c r="B29" s="44" t="s">
        <v>471</v>
      </c>
    </row>
    <row r="30" spans="1:2" ht="33.75" customHeight="1" x14ac:dyDescent="0.25">
      <c r="A30" s="44" t="s">
        <v>472</v>
      </c>
      <c r="B30" s="44" t="s">
        <v>473</v>
      </c>
    </row>
    <row r="31" spans="1:2" ht="33.75" customHeight="1" x14ac:dyDescent="0.25">
      <c r="A31" s="44" t="s">
        <v>474</v>
      </c>
      <c r="B31" s="44" t="s">
        <v>475</v>
      </c>
    </row>
    <row r="32" spans="1:2" ht="33.75" customHeight="1" x14ac:dyDescent="0.25">
      <c r="A32" s="44" t="s">
        <v>476</v>
      </c>
      <c r="B32" s="44" t="s">
        <v>477</v>
      </c>
    </row>
    <row r="33" spans="1:2" ht="33.75" customHeight="1" x14ac:dyDescent="0.25">
      <c r="A33" s="44" t="s">
        <v>478</v>
      </c>
      <c r="B33" s="44" t="s">
        <v>479</v>
      </c>
    </row>
    <row r="34" spans="1:2" ht="33.75" customHeight="1" x14ac:dyDescent="0.25">
      <c r="A34" s="44" t="s">
        <v>480</v>
      </c>
      <c r="B34" s="44" t="s">
        <v>481</v>
      </c>
    </row>
    <row r="35" spans="1:2" ht="33.75" customHeight="1" x14ac:dyDescent="0.25">
      <c r="A35" s="44" t="s">
        <v>482</v>
      </c>
      <c r="B35" s="44" t="s">
        <v>483</v>
      </c>
    </row>
    <row r="36" spans="1:2" ht="33.75" customHeight="1" x14ac:dyDescent="0.25">
      <c r="A36" s="44" t="s">
        <v>484</v>
      </c>
      <c r="B36" s="44" t="s">
        <v>485</v>
      </c>
    </row>
    <row r="37" spans="1:2" ht="33.75" customHeight="1" x14ac:dyDescent="0.25">
      <c r="A37" s="44" t="s">
        <v>486</v>
      </c>
      <c r="B37" s="44" t="s">
        <v>487</v>
      </c>
    </row>
    <row r="38" spans="1:2" ht="33.75" customHeight="1" x14ac:dyDescent="0.25">
      <c r="A38" s="44" t="s">
        <v>488</v>
      </c>
      <c r="B38" s="44" t="s">
        <v>489</v>
      </c>
    </row>
    <row r="39" spans="1:2" ht="33.75" customHeight="1" x14ac:dyDescent="0.25">
      <c r="A39" s="44" t="s">
        <v>490</v>
      </c>
      <c r="B39" s="44" t="s">
        <v>491</v>
      </c>
    </row>
    <row r="40" spans="1:2" ht="33.75" customHeight="1" x14ac:dyDescent="0.25">
      <c r="A40" s="44" t="s">
        <v>492</v>
      </c>
      <c r="B40" s="44" t="s">
        <v>493</v>
      </c>
    </row>
    <row r="41" spans="1:2" ht="33.75" customHeight="1" x14ac:dyDescent="0.25">
      <c r="A41" s="44" t="s">
        <v>494</v>
      </c>
      <c r="B41" s="44" t="s">
        <v>495</v>
      </c>
    </row>
    <row r="42" spans="1:2" ht="33.75" customHeight="1" x14ac:dyDescent="0.25">
      <c r="A42" s="44" t="s">
        <v>496</v>
      </c>
      <c r="B42" s="44" t="s">
        <v>497</v>
      </c>
    </row>
    <row r="43" spans="1:2" ht="33.75" customHeight="1" x14ac:dyDescent="0.25">
      <c r="A43" s="44" t="s">
        <v>498</v>
      </c>
      <c r="B43" s="44" t="s">
        <v>499</v>
      </c>
    </row>
    <row r="44" spans="1:2" ht="33.75" customHeight="1" x14ac:dyDescent="0.25">
      <c r="A44" s="44" t="s">
        <v>500</v>
      </c>
      <c r="B44" s="44" t="s">
        <v>501</v>
      </c>
    </row>
    <row r="45" spans="1:2" ht="33.75" customHeight="1" x14ac:dyDescent="0.25">
      <c r="A45" s="44" t="s">
        <v>502</v>
      </c>
      <c r="B45" s="44" t="s">
        <v>503</v>
      </c>
    </row>
    <row r="46" spans="1:2" ht="33.75" customHeight="1" x14ac:dyDescent="0.25">
      <c r="A46" s="44" t="s">
        <v>504</v>
      </c>
      <c r="B46" s="44" t="s">
        <v>505</v>
      </c>
    </row>
    <row r="47" spans="1:2" ht="33.75" customHeight="1" x14ac:dyDescent="0.25">
      <c r="A47" s="44" t="s">
        <v>506</v>
      </c>
      <c r="B47" s="44" t="s">
        <v>507</v>
      </c>
    </row>
    <row r="48" spans="1:2" ht="33.75" customHeight="1" x14ac:dyDescent="0.25">
      <c r="A48" s="44" t="s">
        <v>508</v>
      </c>
      <c r="B48" s="44" t="s">
        <v>509</v>
      </c>
    </row>
    <row r="49" spans="1:2" ht="33.75" customHeight="1" x14ac:dyDescent="0.25">
      <c r="A49" s="44" t="s">
        <v>510</v>
      </c>
      <c r="B49" s="44" t="s">
        <v>511</v>
      </c>
    </row>
    <row r="50" spans="1:2" ht="33.75" customHeight="1" x14ac:dyDescent="0.25">
      <c r="A50" s="44" t="s">
        <v>512</v>
      </c>
      <c r="B50" s="44" t="s">
        <v>513</v>
      </c>
    </row>
    <row r="51" spans="1:2" ht="33.75" customHeight="1" x14ac:dyDescent="0.25">
      <c r="A51" s="44" t="s">
        <v>514</v>
      </c>
      <c r="B51" s="44" t="s">
        <v>515</v>
      </c>
    </row>
    <row r="52" spans="1:2" ht="33.75" customHeight="1" x14ac:dyDescent="0.25">
      <c r="A52" s="44" t="s">
        <v>516</v>
      </c>
      <c r="B52" s="44" t="s">
        <v>517</v>
      </c>
    </row>
    <row r="53" spans="1:2" ht="33.75" customHeight="1" x14ac:dyDescent="0.25">
      <c r="A53" s="44" t="s">
        <v>518</v>
      </c>
      <c r="B53" s="44" t="s">
        <v>519</v>
      </c>
    </row>
    <row r="54" spans="1:2" ht="33.75" customHeight="1" x14ac:dyDescent="0.25">
      <c r="A54" s="44" t="s">
        <v>520</v>
      </c>
      <c r="B54" s="44" t="s">
        <v>521</v>
      </c>
    </row>
    <row r="55" spans="1:2" ht="33.75" customHeight="1" x14ac:dyDescent="0.25">
      <c r="A55" s="44" t="s">
        <v>522</v>
      </c>
      <c r="B55" s="44" t="s">
        <v>523</v>
      </c>
    </row>
    <row r="56" spans="1:2" ht="33.75" customHeight="1" x14ac:dyDescent="0.25">
      <c r="A56" s="44" t="s">
        <v>524</v>
      </c>
      <c r="B56" s="44" t="s">
        <v>525</v>
      </c>
    </row>
    <row r="57" spans="1:2" ht="33.75" customHeight="1" x14ac:dyDescent="0.25">
      <c r="A57" s="44" t="s">
        <v>526</v>
      </c>
      <c r="B57" s="44" t="s">
        <v>527</v>
      </c>
    </row>
    <row r="58" spans="1:2" ht="33.75" customHeight="1" x14ac:dyDescent="0.25">
      <c r="A58" s="44" t="s">
        <v>528</v>
      </c>
      <c r="B58" s="44" t="s">
        <v>529</v>
      </c>
    </row>
    <row r="59" spans="1:2" ht="33.75" customHeight="1" x14ac:dyDescent="0.25">
      <c r="A59" s="44" t="s">
        <v>530</v>
      </c>
      <c r="B59" s="44" t="s">
        <v>531</v>
      </c>
    </row>
    <row r="60" spans="1:2" ht="33.75" customHeight="1" x14ac:dyDescent="0.25">
      <c r="A60" s="44" t="s">
        <v>532</v>
      </c>
      <c r="B60" s="44" t="s">
        <v>533</v>
      </c>
    </row>
    <row r="61" spans="1:2" ht="33.75" customHeight="1" x14ac:dyDescent="0.25">
      <c r="A61" s="44" t="s">
        <v>534</v>
      </c>
      <c r="B61" s="44" t="s">
        <v>535</v>
      </c>
    </row>
    <row r="62" spans="1:2" ht="33.75" customHeight="1" x14ac:dyDescent="0.25">
      <c r="A62" s="44" t="s">
        <v>536</v>
      </c>
      <c r="B62" s="44" t="s">
        <v>537</v>
      </c>
    </row>
    <row r="63" spans="1:2" ht="33.75" customHeight="1" x14ac:dyDescent="0.25">
      <c r="A63" s="44" t="s">
        <v>538</v>
      </c>
      <c r="B63" s="44" t="s">
        <v>539</v>
      </c>
    </row>
    <row r="64" spans="1:2" ht="33.75" customHeight="1" x14ac:dyDescent="0.25">
      <c r="A64" s="44" t="s">
        <v>540</v>
      </c>
      <c r="B64" s="44" t="s">
        <v>541</v>
      </c>
    </row>
    <row r="65" spans="1:2" ht="33.75" customHeight="1" x14ac:dyDescent="0.25">
      <c r="A65" s="44" t="s">
        <v>542</v>
      </c>
      <c r="B65" s="44" t="s">
        <v>543</v>
      </c>
    </row>
    <row r="66" spans="1:2" ht="33.75" customHeight="1" x14ac:dyDescent="0.25">
      <c r="A66" s="44" t="s">
        <v>544</v>
      </c>
      <c r="B66" s="44" t="s">
        <v>545</v>
      </c>
    </row>
    <row r="67" spans="1:2" ht="33.75" customHeight="1" x14ac:dyDescent="0.25">
      <c r="A67" s="44" t="s">
        <v>546</v>
      </c>
      <c r="B67" s="44" t="s">
        <v>547</v>
      </c>
    </row>
    <row r="68" spans="1:2" ht="33.75" customHeight="1" x14ac:dyDescent="0.25">
      <c r="A68" s="44" t="s">
        <v>548</v>
      </c>
      <c r="B68" s="44" t="s">
        <v>549</v>
      </c>
    </row>
    <row r="69" spans="1:2" ht="33.75" customHeight="1" x14ac:dyDescent="0.25">
      <c r="A69" s="44" t="s">
        <v>550</v>
      </c>
      <c r="B69" s="44" t="s">
        <v>551</v>
      </c>
    </row>
    <row r="70" spans="1:2" ht="33.75" customHeight="1" x14ac:dyDescent="0.25">
      <c r="A70" s="44" t="s">
        <v>552</v>
      </c>
      <c r="B70" s="44" t="s">
        <v>553</v>
      </c>
    </row>
    <row r="71" spans="1:2" ht="33.75" customHeight="1" x14ac:dyDescent="0.25">
      <c r="A71" s="44" t="s">
        <v>554</v>
      </c>
      <c r="B71" s="44" t="s">
        <v>555</v>
      </c>
    </row>
    <row r="72" spans="1:2" ht="33.75" customHeight="1" x14ac:dyDescent="0.25">
      <c r="A72" s="44" t="s">
        <v>556</v>
      </c>
      <c r="B72" s="44" t="s">
        <v>557</v>
      </c>
    </row>
    <row r="73" spans="1:2" ht="33.75" customHeight="1" x14ac:dyDescent="0.25">
      <c r="A73" s="44" t="s">
        <v>558</v>
      </c>
      <c r="B73" s="44" t="s">
        <v>559</v>
      </c>
    </row>
    <row r="74" spans="1:2" ht="33.75" customHeight="1" x14ac:dyDescent="0.25">
      <c r="A74" s="44" t="s">
        <v>560</v>
      </c>
      <c r="B74" s="44" t="s">
        <v>561</v>
      </c>
    </row>
    <row r="75" spans="1:2" ht="33.75" customHeight="1" x14ac:dyDescent="0.25">
      <c r="A75" s="44" t="s">
        <v>562</v>
      </c>
      <c r="B75" s="44" t="s">
        <v>563</v>
      </c>
    </row>
    <row r="76" spans="1:2" ht="33.75" customHeight="1" x14ac:dyDescent="0.25">
      <c r="A76" s="44" t="s">
        <v>564</v>
      </c>
      <c r="B76" s="44" t="s">
        <v>565</v>
      </c>
    </row>
    <row r="77" spans="1:2" ht="33.75" customHeight="1" x14ac:dyDescent="0.25">
      <c r="A77" s="44" t="s">
        <v>566</v>
      </c>
      <c r="B77" s="44" t="s">
        <v>567</v>
      </c>
    </row>
    <row r="78" spans="1:2" ht="33.75" customHeight="1" x14ac:dyDescent="0.25">
      <c r="A78" s="44" t="s">
        <v>568</v>
      </c>
      <c r="B78" s="44" t="s">
        <v>569</v>
      </c>
    </row>
    <row r="79" spans="1:2" ht="33.75" customHeight="1" x14ac:dyDescent="0.25">
      <c r="A79" s="44" t="s">
        <v>570</v>
      </c>
      <c r="B79" s="44" t="s">
        <v>571</v>
      </c>
    </row>
    <row r="80" spans="1:2" ht="33.75" customHeight="1" x14ac:dyDescent="0.25">
      <c r="A80" s="44" t="s">
        <v>572</v>
      </c>
      <c r="B80" s="44" t="s">
        <v>573</v>
      </c>
    </row>
    <row r="81" spans="1:2" ht="33.75" customHeight="1" x14ac:dyDescent="0.25">
      <c r="A81" s="44" t="s">
        <v>574</v>
      </c>
      <c r="B81" s="44" t="s">
        <v>575</v>
      </c>
    </row>
    <row r="82" spans="1:2" ht="33.75" customHeight="1" x14ac:dyDescent="0.25">
      <c r="A82" s="44" t="s">
        <v>576</v>
      </c>
      <c r="B82" s="44" t="s">
        <v>577</v>
      </c>
    </row>
    <row r="83" spans="1:2" ht="33.75" customHeight="1" x14ac:dyDescent="0.25">
      <c r="A83" s="44" t="s">
        <v>578</v>
      </c>
      <c r="B83" s="44" t="s">
        <v>579</v>
      </c>
    </row>
    <row r="84" spans="1:2" ht="33.75" customHeight="1" x14ac:dyDescent="0.25">
      <c r="A84" s="44" t="s">
        <v>580</v>
      </c>
      <c r="B84" s="44" t="s">
        <v>581</v>
      </c>
    </row>
    <row r="85" spans="1:2" ht="33.75" customHeight="1" x14ac:dyDescent="0.25">
      <c r="A85" s="44" t="s">
        <v>582</v>
      </c>
      <c r="B85" s="44" t="s">
        <v>583</v>
      </c>
    </row>
    <row r="86" spans="1:2" ht="33.75" customHeight="1" x14ac:dyDescent="0.25">
      <c r="A86" s="44" t="s">
        <v>584</v>
      </c>
      <c r="B86" s="44" t="s">
        <v>585</v>
      </c>
    </row>
    <row r="87" spans="1:2" ht="33.75" customHeight="1" x14ac:dyDescent="0.25">
      <c r="A87" s="44" t="s">
        <v>586</v>
      </c>
      <c r="B87" s="44" t="s">
        <v>587</v>
      </c>
    </row>
    <row r="88" spans="1:2" ht="33.75" customHeight="1" x14ac:dyDescent="0.25">
      <c r="A88" s="44" t="s">
        <v>588</v>
      </c>
      <c r="B88" s="44" t="s">
        <v>589</v>
      </c>
    </row>
    <row r="89" spans="1:2" ht="33.75" customHeight="1" x14ac:dyDescent="0.25">
      <c r="A89" s="44" t="s">
        <v>590</v>
      </c>
      <c r="B89" s="44" t="s">
        <v>591</v>
      </c>
    </row>
    <row r="90" spans="1:2" ht="33.75" customHeight="1" x14ac:dyDescent="0.25">
      <c r="A90" s="44" t="s">
        <v>592</v>
      </c>
      <c r="B90" s="44" t="s">
        <v>593</v>
      </c>
    </row>
    <row r="91" spans="1:2" ht="33.75" customHeight="1" x14ac:dyDescent="0.25">
      <c r="A91" s="44" t="s">
        <v>594</v>
      </c>
      <c r="B91" s="44" t="s">
        <v>595</v>
      </c>
    </row>
    <row r="92" spans="1:2" ht="33.75" customHeight="1" x14ac:dyDescent="0.25">
      <c r="A92" s="44" t="s">
        <v>596</v>
      </c>
      <c r="B92" s="44" t="s">
        <v>597</v>
      </c>
    </row>
    <row r="93" spans="1:2" ht="33.75" customHeight="1" x14ac:dyDescent="0.25">
      <c r="A93" s="44" t="s">
        <v>598</v>
      </c>
      <c r="B93" s="44" t="s">
        <v>599</v>
      </c>
    </row>
    <row r="94" spans="1:2" ht="33.75" customHeight="1" x14ac:dyDescent="0.25">
      <c r="A94" s="44" t="s">
        <v>600</v>
      </c>
      <c r="B94" s="44" t="s">
        <v>601</v>
      </c>
    </row>
    <row r="95" spans="1:2" ht="33.75" customHeight="1" x14ac:dyDescent="0.25">
      <c r="A95" s="44" t="s">
        <v>602</v>
      </c>
      <c r="B95" s="44" t="s">
        <v>603</v>
      </c>
    </row>
    <row r="96" spans="1:2" ht="33.75" customHeight="1" x14ac:dyDescent="0.25">
      <c r="A96" s="44" t="s">
        <v>604</v>
      </c>
      <c r="B96" s="44" t="s">
        <v>605</v>
      </c>
    </row>
    <row r="97" spans="1:2" ht="33.75" customHeight="1" x14ac:dyDescent="0.25">
      <c r="A97" s="44" t="s">
        <v>606</v>
      </c>
      <c r="B97" s="44" t="s">
        <v>607</v>
      </c>
    </row>
    <row r="98" spans="1:2" ht="33.75" customHeight="1" x14ac:dyDescent="0.25">
      <c r="A98" s="44" t="s">
        <v>608</v>
      </c>
      <c r="B98" s="44" t="s">
        <v>609</v>
      </c>
    </row>
    <row r="99" spans="1:2" ht="33.75" customHeight="1" x14ac:dyDescent="0.25">
      <c r="A99" s="44" t="s">
        <v>610</v>
      </c>
      <c r="B99" s="44" t="s">
        <v>611</v>
      </c>
    </row>
    <row r="100" spans="1:2" ht="33.75" customHeight="1" x14ac:dyDescent="0.25">
      <c r="A100" s="44" t="s">
        <v>612</v>
      </c>
      <c r="B100" s="44" t="s">
        <v>613</v>
      </c>
    </row>
    <row r="101" spans="1:2" ht="33.75" customHeight="1" x14ac:dyDescent="0.25">
      <c r="A101" s="44" t="s">
        <v>614</v>
      </c>
      <c r="B101" s="44" t="s">
        <v>615</v>
      </c>
    </row>
    <row r="102" spans="1:2" ht="33.75" customHeight="1" x14ac:dyDescent="0.25">
      <c r="A102" s="44" t="s">
        <v>616</v>
      </c>
      <c r="B102" s="44" t="s">
        <v>617</v>
      </c>
    </row>
    <row r="103" spans="1:2" ht="33.75" customHeight="1" x14ac:dyDescent="0.25">
      <c r="A103" s="44" t="s">
        <v>618</v>
      </c>
      <c r="B103" s="44" t="s">
        <v>619</v>
      </c>
    </row>
    <row r="104" spans="1:2" ht="33.75" customHeight="1" x14ac:dyDescent="0.25">
      <c r="A104" s="44" t="s">
        <v>620</v>
      </c>
      <c r="B104" s="44" t="s">
        <v>621</v>
      </c>
    </row>
    <row r="105" spans="1:2" ht="33.75" customHeight="1" x14ac:dyDescent="0.25">
      <c r="A105" s="44" t="s">
        <v>622</v>
      </c>
      <c r="B105" s="44" t="s">
        <v>623</v>
      </c>
    </row>
    <row r="106" spans="1:2" ht="33.75" customHeight="1" x14ac:dyDescent="0.25">
      <c r="A106" s="44" t="s">
        <v>624</v>
      </c>
      <c r="B106" s="44" t="s">
        <v>625</v>
      </c>
    </row>
    <row r="107" spans="1:2" ht="33.75" customHeight="1" x14ac:dyDescent="0.25">
      <c r="A107" s="44" t="s">
        <v>626</v>
      </c>
      <c r="B107" s="44" t="s">
        <v>627</v>
      </c>
    </row>
    <row r="108" spans="1:2" ht="33.75" customHeight="1" x14ac:dyDescent="0.25">
      <c r="A108" s="44" t="s">
        <v>628</v>
      </c>
      <c r="B108" s="44" t="s">
        <v>629</v>
      </c>
    </row>
    <row r="109" spans="1:2" ht="33.75" customHeight="1" x14ac:dyDescent="0.25">
      <c r="A109" s="44" t="s">
        <v>630</v>
      </c>
      <c r="B109" s="44" t="s">
        <v>631</v>
      </c>
    </row>
    <row r="110" spans="1:2" ht="33.75" customHeight="1" x14ac:dyDescent="0.25">
      <c r="A110" s="44" t="s">
        <v>632</v>
      </c>
      <c r="B110" s="44" t="s">
        <v>633</v>
      </c>
    </row>
    <row r="111" spans="1:2" ht="33.75" customHeight="1" x14ac:dyDescent="0.25">
      <c r="A111" s="44" t="s">
        <v>634</v>
      </c>
      <c r="B111" s="44" t="s">
        <v>635</v>
      </c>
    </row>
    <row r="112" spans="1:2" ht="33.75" customHeight="1" x14ac:dyDescent="0.25">
      <c r="A112" s="44" t="s">
        <v>636</v>
      </c>
      <c r="B112" s="44" t="s">
        <v>637</v>
      </c>
    </row>
    <row r="113" spans="1:2" ht="33.75" customHeight="1" x14ac:dyDescent="0.25">
      <c r="A113" s="44" t="s">
        <v>638</v>
      </c>
      <c r="B113" s="44" t="s">
        <v>639</v>
      </c>
    </row>
    <row r="114" spans="1:2" ht="33.75" customHeight="1" x14ac:dyDescent="0.25">
      <c r="A114" s="44" t="s">
        <v>640</v>
      </c>
      <c r="B114" s="44" t="s">
        <v>641</v>
      </c>
    </row>
    <row r="115" spans="1:2" ht="33.75" customHeight="1" x14ac:dyDescent="0.25">
      <c r="A115" s="44" t="s">
        <v>642</v>
      </c>
      <c r="B115" s="44" t="s">
        <v>643</v>
      </c>
    </row>
    <row r="116" spans="1:2" ht="33.75" customHeight="1" x14ac:dyDescent="0.25">
      <c r="A116" s="44" t="s">
        <v>644</v>
      </c>
      <c r="B116" s="44" t="s">
        <v>645</v>
      </c>
    </row>
    <row r="117" spans="1:2" ht="33.75" customHeight="1" x14ac:dyDescent="0.25">
      <c r="A117" s="44" t="s">
        <v>646</v>
      </c>
      <c r="B117" s="44" t="s">
        <v>647</v>
      </c>
    </row>
    <row r="118" spans="1:2" ht="33.75" customHeight="1" x14ac:dyDescent="0.25">
      <c r="A118" s="44" t="s">
        <v>648</v>
      </c>
      <c r="B118" s="44" t="s">
        <v>649</v>
      </c>
    </row>
    <row r="119" spans="1:2" ht="33.75" customHeight="1" x14ac:dyDescent="0.25">
      <c r="A119" s="44" t="s">
        <v>650</v>
      </c>
      <c r="B119" s="44" t="s">
        <v>651</v>
      </c>
    </row>
    <row r="120" spans="1:2" ht="33.75" customHeight="1" x14ac:dyDescent="0.25">
      <c r="A120" s="44" t="s">
        <v>652</v>
      </c>
      <c r="B120" s="44" t="s">
        <v>653</v>
      </c>
    </row>
    <row r="121" spans="1:2" ht="33.75" customHeight="1" x14ac:dyDescent="0.25">
      <c r="A121" s="44" t="s">
        <v>654</v>
      </c>
      <c r="B121" s="44" t="s">
        <v>655</v>
      </c>
    </row>
    <row r="122" spans="1:2" ht="33.75" customHeight="1" x14ac:dyDescent="0.25">
      <c r="A122" s="44" t="s">
        <v>656</v>
      </c>
      <c r="B122" s="44" t="s">
        <v>657</v>
      </c>
    </row>
    <row r="123" spans="1:2" ht="33.75" customHeight="1" x14ac:dyDescent="0.25">
      <c r="A123" s="44" t="s">
        <v>658</v>
      </c>
      <c r="B123" s="44" t="s">
        <v>659</v>
      </c>
    </row>
    <row r="124" spans="1:2" ht="33.75" customHeight="1" x14ac:dyDescent="0.25">
      <c r="A124" s="44" t="s">
        <v>660</v>
      </c>
      <c r="B124" s="44" t="s">
        <v>661</v>
      </c>
    </row>
    <row r="125" spans="1:2" ht="33.75" customHeight="1" x14ac:dyDescent="0.25">
      <c r="A125" s="44" t="s">
        <v>662</v>
      </c>
      <c r="B125" s="44" t="s">
        <v>663</v>
      </c>
    </row>
    <row r="126" spans="1:2" ht="33.75" customHeight="1" x14ac:dyDescent="0.25">
      <c r="A126" s="44" t="s">
        <v>664</v>
      </c>
      <c r="B126" s="44" t="s">
        <v>665</v>
      </c>
    </row>
    <row r="127" spans="1:2" ht="33.75" customHeight="1" x14ac:dyDescent="0.25">
      <c r="A127" s="44" t="s">
        <v>666</v>
      </c>
      <c r="B127" s="44" t="s">
        <v>667</v>
      </c>
    </row>
    <row r="128" spans="1:2" ht="33.75" customHeight="1" x14ac:dyDescent="0.25">
      <c r="A128" s="44" t="s">
        <v>668</v>
      </c>
      <c r="B128" s="44" t="s">
        <v>669</v>
      </c>
    </row>
    <row r="129" spans="1:2" ht="33.75" customHeight="1" x14ac:dyDescent="0.25">
      <c r="A129" s="44" t="s">
        <v>670</v>
      </c>
      <c r="B129" s="44" t="s">
        <v>671</v>
      </c>
    </row>
    <row r="130" spans="1:2" ht="33.75" customHeight="1" x14ac:dyDescent="0.25">
      <c r="A130" s="44" t="s">
        <v>672</v>
      </c>
      <c r="B130" s="44" t="s">
        <v>673</v>
      </c>
    </row>
    <row r="131" spans="1:2" ht="33.75" customHeight="1" x14ac:dyDescent="0.25">
      <c r="A131" s="44" t="s">
        <v>674</v>
      </c>
      <c r="B131" s="44" t="s">
        <v>675</v>
      </c>
    </row>
    <row r="132" spans="1:2" ht="33.75" customHeight="1" x14ac:dyDescent="0.25">
      <c r="A132" s="44" t="s">
        <v>676</v>
      </c>
      <c r="B132" s="44" t="s">
        <v>677</v>
      </c>
    </row>
    <row r="133" spans="1:2" ht="33.75" customHeight="1" x14ac:dyDescent="0.25">
      <c r="A133" s="44" t="s">
        <v>678</v>
      </c>
      <c r="B133" s="44" t="s">
        <v>679</v>
      </c>
    </row>
    <row r="134" spans="1:2" ht="33.75" customHeight="1" x14ac:dyDescent="0.25">
      <c r="A134" s="44" t="s">
        <v>680</v>
      </c>
      <c r="B134" s="44" t="s">
        <v>681</v>
      </c>
    </row>
    <row r="135" spans="1:2" ht="33.75" customHeight="1" x14ac:dyDescent="0.25">
      <c r="A135" s="44" t="s">
        <v>682</v>
      </c>
      <c r="B135" s="44" t="s">
        <v>683</v>
      </c>
    </row>
    <row r="136" spans="1:2" ht="33.75" customHeight="1" x14ac:dyDescent="0.25">
      <c r="A136" s="44" t="s">
        <v>684</v>
      </c>
      <c r="B136" s="44" t="s">
        <v>685</v>
      </c>
    </row>
    <row r="137" spans="1:2" ht="33.75" customHeight="1" x14ac:dyDescent="0.25">
      <c r="A137" s="44" t="s">
        <v>686</v>
      </c>
      <c r="B137" s="44" t="s">
        <v>687</v>
      </c>
    </row>
    <row r="138" spans="1:2" ht="33.75" customHeight="1" x14ac:dyDescent="0.25">
      <c r="A138" s="44" t="s">
        <v>688</v>
      </c>
      <c r="B138" s="44" t="s">
        <v>689</v>
      </c>
    </row>
    <row r="139" spans="1:2" ht="33.75" customHeight="1" x14ac:dyDescent="0.25">
      <c r="A139" s="44" t="s">
        <v>690</v>
      </c>
      <c r="B139" s="44" t="s">
        <v>691</v>
      </c>
    </row>
    <row r="140" spans="1:2" ht="33.75" customHeight="1" x14ac:dyDescent="0.25">
      <c r="A140" s="44" t="s">
        <v>692</v>
      </c>
      <c r="B140" s="44" t="s">
        <v>693</v>
      </c>
    </row>
    <row r="141" spans="1:2" ht="33.75" customHeight="1" x14ac:dyDescent="0.25">
      <c r="A141" s="44" t="s">
        <v>694</v>
      </c>
      <c r="B141" s="44" t="s">
        <v>695</v>
      </c>
    </row>
    <row r="142" spans="1:2" ht="33.75" customHeight="1" x14ac:dyDescent="0.25">
      <c r="A142" s="44" t="s">
        <v>696</v>
      </c>
      <c r="B142" s="44" t="s">
        <v>697</v>
      </c>
    </row>
    <row r="143" spans="1:2" ht="33.75" customHeight="1" x14ac:dyDescent="0.25">
      <c r="A143" s="44" t="s">
        <v>698</v>
      </c>
      <c r="B143" s="44" t="s">
        <v>699</v>
      </c>
    </row>
    <row r="144" spans="1:2" ht="33.75" customHeight="1" x14ac:dyDescent="0.25">
      <c r="A144" s="44" t="s">
        <v>700</v>
      </c>
      <c r="B144" s="44" t="s">
        <v>701</v>
      </c>
    </row>
    <row r="145" spans="1:2" ht="33.75" customHeight="1" x14ac:dyDescent="0.25">
      <c r="A145" s="44" t="s">
        <v>702</v>
      </c>
      <c r="B145" s="44" t="s">
        <v>703</v>
      </c>
    </row>
    <row r="146" spans="1:2" ht="33.75" customHeight="1" x14ac:dyDescent="0.25">
      <c r="A146" s="44" t="s">
        <v>704</v>
      </c>
      <c r="B146" s="44" t="s">
        <v>705</v>
      </c>
    </row>
    <row r="147" spans="1:2" ht="33.75" customHeight="1" x14ac:dyDescent="0.25">
      <c r="A147" s="44" t="s">
        <v>706</v>
      </c>
      <c r="B147" s="44" t="s">
        <v>707</v>
      </c>
    </row>
    <row r="148" spans="1:2" ht="33.75" customHeight="1" x14ac:dyDescent="0.25">
      <c r="A148" s="44" t="s">
        <v>708</v>
      </c>
      <c r="B148" s="44" t="s">
        <v>709</v>
      </c>
    </row>
    <row r="149" spans="1:2" ht="33.75" customHeight="1" x14ac:dyDescent="0.25">
      <c r="A149" s="44" t="s">
        <v>710</v>
      </c>
      <c r="B149" s="44" t="s">
        <v>711</v>
      </c>
    </row>
    <row r="150" spans="1:2" ht="33.75" customHeight="1" x14ac:dyDescent="0.25">
      <c r="A150" s="44" t="s">
        <v>712</v>
      </c>
      <c r="B150" s="44" t="s">
        <v>713</v>
      </c>
    </row>
    <row r="151" spans="1:2" ht="33.75" customHeight="1" x14ac:dyDescent="0.25">
      <c r="A151" s="44" t="s">
        <v>714</v>
      </c>
      <c r="B151" s="44" t="s">
        <v>715</v>
      </c>
    </row>
    <row r="152" spans="1:2" ht="33.75" customHeight="1" x14ac:dyDescent="0.25">
      <c r="A152" s="44" t="s">
        <v>716</v>
      </c>
      <c r="B152" s="44" t="s">
        <v>717</v>
      </c>
    </row>
    <row r="153" spans="1:2" ht="33.75" customHeight="1" x14ac:dyDescent="0.25">
      <c r="A153" s="44" t="s">
        <v>718</v>
      </c>
      <c r="B153" s="44" t="s">
        <v>719</v>
      </c>
    </row>
    <row r="154" spans="1:2" ht="33.75" customHeight="1" x14ac:dyDescent="0.25">
      <c r="A154" s="44" t="s">
        <v>720</v>
      </c>
      <c r="B154" s="44" t="s">
        <v>721</v>
      </c>
    </row>
    <row r="155" spans="1:2" ht="33.75" customHeight="1" x14ac:dyDescent="0.25">
      <c r="A155" s="44" t="s">
        <v>722</v>
      </c>
      <c r="B155" s="44" t="s">
        <v>723</v>
      </c>
    </row>
    <row r="156" spans="1:2" ht="33.75" customHeight="1" x14ac:dyDescent="0.25">
      <c r="A156" s="44" t="s">
        <v>724</v>
      </c>
      <c r="B156" s="44" t="s">
        <v>725</v>
      </c>
    </row>
    <row r="157" spans="1:2" ht="33.75" customHeight="1" x14ac:dyDescent="0.25">
      <c r="A157" s="44" t="s">
        <v>726</v>
      </c>
      <c r="B157" s="44" t="s">
        <v>727</v>
      </c>
    </row>
    <row r="158" spans="1:2" ht="33.75" customHeight="1" x14ac:dyDescent="0.25">
      <c r="A158" s="44" t="s">
        <v>728</v>
      </c>
      <c r="B158" s="44" t="s">
        <v>729</v>
      </c>
    </row>
    <row r="159" spans="1:2" ht="33.75" customHeight="1" x14ac:dyDescent="0.25">
      <c r="A159" s="44" t="s">
        <v>730</v>
      </c>
      <c r="B159" s="44" t="s">
        <v>731</v>
      </c>
    </row>
    <row r="160" spans="1:2" ht="33.75" customHeight="1" x14ac:dyDescent="0.25">
      <c r="A160" s="44" t="s">
        <v>732</v>
      </c>
      <c r="B160" s="44" t="s">
        <v>733</v>
      </c>
    </row>
    <row r="161" spans="1:2" ht="33.75" customHeight="1" x14ac:dyDescent="0.25">
      <c r="A161" s="44" t="s">
        <v>734</v>
      </c>
      <c r="B161" s="44" t="s">
        <v>735</v>
      </c>
    </row>
    <row r="162" spans="1:2" ht="33.75" customHeight="1" x14ac:dyDescent="0.25">
      <c r="A162" s="44" t="s">
        <v>736</v>
      </c>
      <c r="B162" s="44" t="s">
        <v>737</v>
      </c>
    </row>
    <row r="163" spans="1:2" ht="33.75" customHeight="1" x14ac:dyDescent="0.25">
      <c r="A163" s="44" t="s">
        <v>738</v>
      </c>
      <c r="B163" s="44" t="s">
        <v>739</v>
      </c>
    </row>
    <row r="164" spans="1:2" ht="33.75" customHeight="1" x14ac:dyDescent="0.25">
      <c r="A164" s="44" t="s">
        <v>740</v>
      </c>
      <c r="B164" s="44" t="s">
        <v>741</v>
      </c>
    </row>
    <row r="165" spans="1:2" ht="33.75" customHeight="1" x14ac:dyDescent="0.25">
      <c r="A165" s="44" t="s">
        <v>742</v>
      </c>
      <c r="B165" s="44" t="s">
        <v>743</v>
      </c>
    </row>
    <row r="166" spans="1:2" ht="33.75" customHeight="1" x14ac:dyDescent="0.25">
      <c r="A166" s="44" t="s">
        <v>744</v>
      </c>
      <c r="B166" s="44" t="s">
        <v>745</v>
      </c>
    </row>
    <row r="167" spans="1:2" ht="33.75" customHeight="1" x14ac:dyDescent="0.25">
      <c r="A167" s="44" t="s">
        <v>746</v>
      </c>
      <c r="B167" s="44" t="s">
        <v>747</v>
      </c>
    </row>
    <row r="168" spans="1:2" ht="33.75" customHeight="1" x14ac:dyDescent="0.25">
      <c r="A168" s="44" t="s">
        <v>748</v>
      </c>
      <c r="B168" s="44" t="s">
        <v>749</v>
      </c>
    </row>
    <row r="169" spans="1:2" ht="33.75" customHeight="1" x14ac:dyDescent="0.25">
      <c r="A169" s="44" t="s">
        <v>750</v>
      </c>
      <c r="B169" s="44" t="s">
        <v>751</v>
      </c>
    </row>
    <row r="170" spans="1:2" ht="33.75" customHeight="1" x14ac:dyDescent="0.25">
      <c r="A170" s="44" t="s">
        <v>752</v>
      </c>
      <c r="B170" s="44" t="s">
        <v>753</v>
      </c>
    </row>
    <row r="171" spans="1:2" ht="33.75" customHeight="1" x14ac:dyDescent="0.25">
      <c r="A171" s="44" t="s">
        <v>754</v>
      </c>
      <c r="B171" s="44" t="s">
        <v>755</v>
      </c>
    </row>
    <row r="172" spans="1:2" ht="33.75" customHeight="1" x14ac:dyDescent="0.25">
      <c r="A172" s="44" t="s">
        <v>756</v>
      </c>
      <c r="B172" s="44" t="s">
        <v>757</v>
      </c>
    </row>
    <row r="173" spans="1:2" ht="33.75" customHeight="1" x14ac:dyDescent="0.25">
      <c r="A173" s="44" t="s">
        <v>758</v>
      </c>
      <c r="B173" s="44" t="s">
        <v>759</v>
      </c>
    </row>
    <row r="174" spans="1:2" ht="33.75" customHeight="1" x14ac:dyDescent="0.25">
      <c r="A174" s="44" t="s">
        <v>760</v>
      </c>
      <c r="B174" s="44" t="s">
        <v>761</v>
      </c>
    </row>
    <row r="175" spans="1:2" ht="33.75" customHeight="1" x14ac:dyDescent="0.25">
      <c r="A175" s="44" t="s">
        <v>762</v>
      </c>
      <c r="B175" s="44" t="s">
        <v>763</v>
      </c>
    </row>
    <row r="176" spans="1:2" ht="33.75" customHeight="1" x14ac:dyDescent="0.25">
      <c r="A176" s="44" t="s">
        <v>764</v>
      </c>
      <c r="B176" s="44" t="s">
        <v>765</v>
      </c>
    </row>
    <row r="177" spans="1:2" ht="33.75" customHeight="1" x14ac:dyDescent="0.25">
      <c r="A177" s="44" t="s">
        <v>766</v>
      </c>
      <c r="B177" s="44" t="s">
        <v>767</v>
      </c>
    </row>
    <row r="178" spans="1:2" ht="33.75" customHeight="1" x14ac:dyDescent="0.25">
      <c r="A178" s="44" t="s">
        <v>768</v>
      </c>
      <c r="B178" s="44" t="s">
        <v>769</v>
      </c>
    </row>
    <row r="179" spans="1:2" ht="33.75" customHeight="1" x14ac:dyDescent="0.25">
      <c r="A179" s="44" t="s">
        <v>770</v>
      </c>
      <c r="B179" s="44" t="s">
        <v>771</v>
      </c>
    </row>
    <row r="180" spans="1:2" ht="33.75" customHeight="1" x14ac:dyDescent="0.25">
      <c r="A180" s="44" t="s">
        <v>772</v>
      </c>
      <c r="B180" s="44" t="s">
        <v>773</v>
      </c>
    </row>
    <row r="181" spans="1:2" ht="33.75" customHeight="1" x14ac:dyDescent="0.25">
      <c r="A181" s="44" t="s">
        <v>774</v>
      </c>
      <c r="B181" s="44" t="s">
        <v>775</v>
      </c>
    </row>
    <row r="182" spans="1:2" ht="33.75" customHeight="1" x14ac:dyDescent="0.25">
      <c r="A182" s="44" t="s">
        <v>776</v>
      </c>
      <c r="B182" s="44" t="s">
        <v>777</v>
      </c>
    </row>
    <row r="183" spans="1:2" ht="33.75" customHeight="1" x14ac:dyDescent="0.25">
      <c r="A183" s="44" t="s">
        <v>778</v>
      </c>
      <c r="B183" s="44" t="s">
        <v>779</v>
      </c>
    </row>
    <row r="184" spans="1:2" ht="33.75" customHeight="1" x14ac:dyDescent="0.25">
      <c r="A184" s="44" t="s">
        <v>780</v>
      </c>
      <c r="B184" s="44" t="s">
        <v>781</v>
      </c>
    </row>
    <row r="185" spans="1:2" ht="33.75" customHeight="1" x14ac:dyDescent="0.25">
      <c r="A185" s="44" t="s">
        <v>782</v>
      </c>
      <c r="B185" s="44" t="s">
        <v>783</v>
      </c>
    </row>
    <row r="186" spans="1:2" ht="33.75" customHeight="1" x14ac:dyDescent="0.25">
      <c r="A186" s="44" t="s">
        <v>784</v>
      </c>
      <c r="B186" s="44" t="s">
        <v>785</v>
      </c>
    </row>
    <row r="187" spans="1:2" ht="33.75" customHeight="1" x14ac:dyDescent="0.25">
      <c r="A187" s="44" t="s">
        <v>786</v>
      </c>
      <c r="B187" s="44" t="s">
        <v>787</v>
      </c>
    </row>
    <row r="188" spans="1:2" ht="33.75" customHeight="1" x14ac:dyDescent="0.25">
      <c r="A188" s="44" t="s">
        <v>788</v>
      </c>
      <c r="B188" s="44" t="s">
        <v>789</v>
      </c>
    </row>
    <row r="189" spans="1:2" ht="33.75" customHeight="1" x14ac:dyDescent="0.25">
      <c r="A189" s="44" t="s">
        <v>790</v>
      </c>
      <c r="B189" s="44" t="s">
        <v>791</v>
      </c>
    </row>
    <row r="190" spans="1:2" ht="33.75" customHeight="1" x14ac:dyDescent="0.25">
      <c r="A190" s="44" t="s">
        <v>792</v>
      </c>
      <c r="B190" s="44" t="s">
        <v>793</v>
      </c>
    </row>
    <row r="191" spans="1:2" ht="33.75" customHeight="1" x14ac:dyDescent="0.25">
      <c r="A191" s="44" t="s">
        <v>794</v>
      </c>
      <c r="B191" s="44" t="s">
        <v>795</v>
      </c>
    </row>
    <row r="192" spans="1:2" ht="33.75" customHeight="1" x14ac:dyDescent="0.25">
      <c r="A192" s="44" t="s">
        <v>796</v>
      </c>
      <c r="B192" s="44" t="s">
        <v>797</v>
      </c>
    </row>
    <row r="193" spans="1:2" ht="33.75" customHeight="1" x14ac:dyDescent="0.25">
      <c r="A193" s="44" t="s">
        <v>798</v>
      </c>
      <c r="B193" s="44" t="s">
        <v>799</v>
      </c>
    </row>
    <row r="194" spans="1:2" ht="33.75" customHeight="1" x14ac:dyDescent="0.25">
      <c r="A194" s="44" t="s">
        <v>800</v>
      </c>
      <c r="B194" s="44" t="s">
        <v>801</v>
      </c>
    </row>
    <row r="195" spans="1:2" ht="33.75" customHeight="1" x14ac:dyDescent="0.25">
      <c r="A195" s="44" t="s">
        <v>802</v>
      </c>
      <c r="B195" s="44" t="s">
        <v>803</v>
      </c>
    </row>
    <row r="196" spans="1:2" ht="33.75" customHeight="1" x14ac:dyDescent="0.25">
      <c r="A196" s="44" t="s">
        <v>804</v>
      </c>
      <c r="B196" s="44" t="s">
        <v>805</v>
      </c>
    </row>
    <row r="197" spans="1:2" ht="33.75" customHeight="1" x14ac:dyDescent="0.25">
      <c r="A197" s="44" t="s">
        <v>806</v>
      </c>
      <c r="B197" s="44" t="s">
        <v>807</v>
      </c>
    </row>
    <row r="198" spans="1:2" ht="33.75" customHeight="1" x14ac:dyDescent="0.25">
      <c r="A198" s="44" t="s">
        <v>808</v>
      </c>
      <c r="B198" s="44" t="s">
        <v>809</v>
      </c>
    </row>
    <row r="199" spans="1:2" ht="33.75" customHeight="1" x14ac:dyDescent="0.25">
      <c r="A199" s="44" t="s">
        <v>810</v>
      </c>
      <c r="B199" s="44" t="s">
        <v>811</v>
      </c>
    </row>
    <row r="200" spans="1:2" ht="33.75" customHeight="1" x14ac:dyDescent="0.25">
      <c r="A200" s="44" t="s">
        <v>812</v>
      </c>
      <c r="B200" s="44" t="s">
        <v>813</v>
      </c>
    </row>
    <row r="201" spans="1:2" ht="33.75" customHeight="1" x14ac:dyDescent="0.25">
      <c r="A201" s="44" t="s">
        <v>814</v>
      </c>
      <c r="B201" s="44" t="s">
        <v>815</v>
      </c>
    </row>
    <row r="202" spans="1:2" ht="33.75" customHeight="1" x14ac:dyDescent="0.25">
      <c r="A202" s="44" t="s">
        <v>816</v>
      </c>
      <c r="B202" s="44" t="s">
        <v>817</v>
      </c>
    </row>
    <row r="203" spans="1:2" ht="33.75" customHeight="1" x14ac:dyDescent="0.25">
      <c r="A203" s="44" t="s">
        <v>818</v>
      </c>
      <c r="B203" s="44" t="s">
        <v>819</v>
      </c>
    </row>
    <row r="204" spans="1:2" ht="33.75" customHeight="1" x14ac:dyDescent="0.25">
      <c r="A204" s="44" t="s">
        <v>820</v>
      </c>
      <c r="B204" s="44" t="s">
        <v>821</v>
      </c>
    </row>
    <row r="205" spans="1:2" ht="33.75" customHeight="1" x14ac:dyDescent="0.25">
      <c r="A205" s="44" t="s">
        <v>822</v>
      </c>
      <c r="B205" s="44" t="s">
        <v>823</v>
      </c>
    </row>
    <row r="206" spans="1:2" ht="33.75" customHeight="1" x14ac:dyDescent="0.25">
      <c r="A206" s="44" t="s">
        <v>824</v>
      </c>
      <c r="B206" s="44" t="s">
        <v>825</v>
      </c>
    </row>
    <row r="207" spans="1:2" ht="33.75" customHeight="1" x14ac:dyDescent="0.25">
      <c r="A207" s="44" t="s">
        <v>826</v>
      </c>
      <c r="B207" s="44" t="s">
        <v>827</v>
      </c>
    </row>
    <row r="208" spans="1:2" ht="33.75" customHeight="1" x14ac:dyDescent="0.25">
      <c r="A208" s="44" t="s">
        <v>828</v>
      </c>
      <c r="B208" s="44" t="s">
        <v>829</v>
      </c>
    </row>
    <row r="209" spans="1:2" ht="33.75" customHeight="1" x14ac:dyDescent="0.25">
      <c r="A209" s="44" t="s">
        <v>830</v>
      </c>
      <c r="B209" s="44" t="s">
        <v>831</v>
      </c>
    </row>
    <row r="210" spans="1:2" ht="33.75" customHeight="1" x14ac:dyDescent="0.25">
      <c r="A210" s="44" t="s">
        <v>832</v>
      </c>
      <c r="B210" s="44" t="s">
        <v>833</v>
      </c>
    </row>
    <row r="211" spans="1:2" ht="33.75" customHeight="1" x14ac:dyDescent="0.25">
      <c r="A211" s="44" t="s">
        <v>834</v>
      </c>
      <c r="B211" s="44" t="s">
        <v>835</v>
      </c>
    </row>
    <row r="212" spans="1:2" ht="33.75" customHeight="1" x14ac:dyDescent="0.25">
      <c r="A212" s="44" t="s">
        <v>836</v>
      </c>
      <c r="B212" s="44" t="s">
        <v>837</v>
      </c>
    </row>
    <row r="213" spans="1:2" ht="33.75" customHeight="1" x14ac:dyDescent="0.25">
      <c r="A213" s="44" t="s">
        <v>838</v>
      </c>
      <c r="B213" s="44" t="s">
        <v>839</v>
      </c>
    </row>
    <row r="214" spans="1:2" ht="33.75" customHeight="1" x14ac:dyDescent="0.25">
      <c r="A214" s="44" t="s">
        <v>840</v>
      </c>
      <c r="B214" s="44" t="s">
        <v>841</v>
      </c>
    </row>
    <row r="215" spans="1:2" ht="33.75" customHeight="1" x14ac:dyDescent="0.25">
      <c r="A215" s="44" t="s">
        <v>842</v>
      </c>
      <c r="B215" s="44" t="s">
        <v>843</v>
      </c>
    </row>
    <row r="216" spans="1:2" ht="33.75" customHeight="1" x14ac:dyDescent="0.25">
      <c r="A216" s="44" t="s">
        <v>844</v>
      </c>
      <c r="B216" s="44" t="s">
        <v>845</v>
      </c>
    </row>
    <row r="217" spans="1:2" ht="33.75" customHeight="1" x14ac:dyDescent="0.25">
      <c r="A217" s="44" t="s">
        <v>846</v>
      </c>
      <c r="B217" s="44" t="s">
        <v>847</v>
      </c>
    </row>
    <row r="218" spans="1:2" ht="33.75" customHeight="1" x14ac:dyDescent="0.25">
      <c r="A218" s="44" t="s">
        <v>848</v>
      </c>
      <c r="B218" s="44" t="s">
        <v>849</v>
      </c>
    </row>
    <row r="219" spans="1:2" ht="33.75" customHeight="1" x14ac:dyDescent="0.25">
      <c r="A219" s="44" t="s">
        <v>850</v>
      </c>
      <c r="B219" s="44" t="s">
        <v>851</v>
      </c>
    </row>
    <row r="220" spans="1:2" ht="33.75" customHeight="1" x14ac:dyDescent="0.25">
      <c r="A220" s="44" t="s">
        <v>852</v>
      </c>
      <c r="B220" s="44" t="s">
        <v>853</v>
      </c>
    </row>
    <row r="221" spans="1:2" ht="33.75" customHeight="1" x14ac:dyDescent="0.25">
      <c r="A221" s="44" t="s">
        <v>854</v>
      </c>
      <c r="B221" s="44" t="s">
        <v>855</v>
      </c>
    </row>
    <row r="222" spans="1:2" ht="33.75" customHeight="1" x14ac:dyDescent="0.25">
      <c r="A222" s="44" t="s">
        <v>856</v>
      </c>
      <c r="B222" s="44" t="s">
        <v>857</v>
      </c>
    </row>
    <row r="223" spans="1:2" ht="33.75" customHeight="1" x14ac:dyDescent="0.25">
      <c r="A223" s="44" t="s">
        <v>858</v>
      </c>
      <c r="B223" s="44" t="s">
        <v>859</v>
      </c>
    </row>
    <row r="224" spans="1:2" ht="33.75" customHeight="1" x14ac:dyDescent="0.25">
      <c r="A224" s="44" t="s">
        <v>860</v>
      </c>
      <c r="B224" s="44" t="s">
        <v>861</v>
      </c>
    </row>
    <row r="225" spans="1:2" ht="33.75" customHeight="1" x14ac:dyDescent="0.25">
      <c r="A225" s="44" t="s">
        <v>862</v>
      </c>
      <c r="B225" s="44" t="s">
        <v>863</v>
      </c>
    </row>
    <row r="226" spans="1:2" ht="33.75" customHeight="1" x14ac:dyDescent="0.25">
      <c r="A226" s="44" t="s">
        <v>864</v>
      </c>
      <c r="B226" s="44" t="s">
        <v>865</v>
      </c>
    </row>
    <row r="227" spans="1:2" ht="33.75" customHeight="1" x14ac:dyDescent="0.25">
      <c r="A227" s="44" t="s">
        <v>866</v>
      </c>
      <c r="B227" s="44" t="s">
        <v>867</v>
      </c>
    </row>
    <row r="228" spans="1:2" ht="33.75" customHeight="1" x14ac:dyDescent="0.25">
      <c r="A228" s="44" t="s">
        <v>868</v>
      </c>
      <c r="B228" s="44" t="s">
        <v>869</v>
      </c>
    </row>
    <row r="229" spans="1:2" ht="33.75" customHeight="1" x14ac:dyDescent="0.25">
      <c r="A229" s="44" t="s">
        <v>870</v>
      </c>
      <c r="B229" s="44" t="s">
        <v>871</v>
      </c>
    </row>
    <row r="230" spans="1:2" ht="33.75" customHeight="1" x14ac:dyDescent="0.25">
      <c r="A230" s="44" t="s">
        <v>872</v>
      </c>
      <c r="B230" s="44" t="s">
        <v>873</v>
      </c>
    </row>
    <row r="231" spans="1:2" ht="33.75" customHeight="1" x14ac:dyDescent="0.25">
      <c r="A231" s="44" t="s">
        <v>874</v>
      </c>
      <c r="B231" s="44" t="s">
        <v>875</v>
      </c>
    </row>
    <row r="232" spans="1:2" ht="33.75" customHeight="1" x14ac:dyDescent="0.25">
      <c r="A232" s="44" t="s">
        <v>876</v>
      </c>
      <c r="B232" s="44" t="s">
        <v>877</v>
      </c>
    </row>
    <row r="233" spans="1:2" ht="33.75" customHeight="1" x14ac:dyDescent="0.25">
      <c r="A233" s="44" t="s">
        <v>878</v>
      </c>
      <c r="B233" s="44" t="s">
        <v>879</v>
      </c>
    </row>
    <row r="234" spans="1:2" ht="33.75" customHeight="1" x14ac:dyDescent="0.25">
      <c r="A234" s="44" t="s">
        <v>880</v>
      </c>
      <c r="B234" s="44" t="s">
        <v>881</v>
      </c>
    </row>
    <row r="235" spans="1:2" ht="33.75" customHeight="1" x14ac:dyDescent="0.25">
      <c r="A235" s="44" t="s">
        <v>882</v>
      </c>
      <c r="B235" s="44" t="s">
        <v>883</v>
      </c>
    </row>
    <row r="236" spans="1:2" ht="33.75" customHeight="1" x14ac:dyDescent="0.25">
      <c r="A236" s="44" t="s">
        <v>884</v>
      </c>
      <c r="B236" s="44" t="s">
        <v>885</v>
      </c>
    </row>
    <row r="237" spans="1:2" ht="33.75" customHeight="1" x14ac:dyDescent="0.25">
      <c r="A237" s="44" t="s">
        <v>886</v>
      </c>
      <c r="B237" s="44" t="s">
        <v>887</v>
      </c>
    </row>
    <row r="238" spans="1:2" ht="33.75" customHeight="1" x14ac:dyDescent="0.25">
      <c r="A238" s="44" t="s">
        <v>888</v>
      </c>
      <c r="B238" s="44" t="s">
        <v>889</v>
      </c>
    </row>
    <row r="239" spans="1:2" ht="33.75" customHeight="1" x14ac:dyDescent="0.25">
      <c r="A239" s="44" t="s">
        <v>890</v>
      </c>
      <c r="B239" s="44" t="s">
        <v>891</v>
      </c>
    </row>
    <row r="240" spans="1:2" ht="33.75" customHeight="1" x14ac:dyDescent="0.25">
      <c r="A240" s="44" t="s">
        <v>892</v>
      </c>
      <c r="B240" s="44" t="s">
        <v>893</v>
      </c>
    </row>
    <row r="241" spans="1:2" ht="33.75" customHeight="1" x14ac:dyDescent="0.25">
      <c r="A241" s="44" t="s">
        <v>894</v>
      </c>
      <c r="B241" s="44" t="s">
        <v>895</v>
      </c>
    </row>
    <row r="242" spans="1:2" ht="33.75" customHeight="1" x14ac:dyDescent="0.25">
      <c r="A242" s="44" t="s">
        <v>896</v>
      </c>
      <c r="B242" s="44" t="s">
        <v>897</v>
      </c>
    </row>
    <row r="243" spans="1:2" ht="33.75" customHeight="1" x14ac:dyDescent="0.25">
      <c r="A243" s="44" t="s">
        <v>898</v>
      </c>
      <c r="B243" s="44" t="s">
        <v>899</v>
      </c>
    </row>
    <row r="244" spans="1:2" ht="33.75" customHeight="1" x14ac:dyDescent="0.25">
      <c r="A244" s="44" t="s">
        <v>900</v>
      </c>
      <c r="B244" s="44" t="s">
        <v>901</v>
      </c>
    </row>
    <row r="245" spans="1:2" ht="33.75" customHeight="1" x14ac:dyDescent="0.25">
      <c r="A245" s="44" t="s">
        <v>902</v>
      </c>
      <c r="B245" s="44" t="s">
        <v>903</v>
      </c>
    </row>
    <row r="246" spans="1:2" ht="33.75" customHeight="1" x14ac:dyDescent="0.25">
      <c r="A246" s="44" t="s">
        <v>904</v>
      </c>
      <c r="B246" s="44" t="s">
        <v>905</v>
      </c>
    </row>
    <row r="247" spans="1:2" ht="33.75" customHeight="1" x14ac:dyDescent="0.25">
      <c r="A247" s="44" t="s">
        <v>906</v>
      </c>
      <c r="B247" s="44" t="s">
        <v>907</v>
      </c>
    </row>
    <row r="248" spans="1:2" ht="33.75" customHeight="1" x14ac:dyDescent="0.25">
      <c r="A248" s="44" t="s">
        <v>908</v>
      </c>
      <c r="B248" s="44" t="s">
        <v>909</v>
      </c>
    </row>
    <row r="249" spans="1:2" ht="33.75" customHeight="1" x14ac:dyDescent="0.25">
      <c r="A249" s="44" t="s">
        <v>910</v>
      </c>
      <c r="B249" s="44" t="s">
        <v>911</v>
      </c>
    </row>
    <row r="250" spans="1:2" ht="33.75" customHeight="1" x14ac:dyDescent="0.25">
      <c r="A250" s="44" t="s">
        <v>912</v>
      </c>
      <c r="B250" s="44" t="s">
        <v>913</v>
      </c>
    </row>
    <row r="251" spans="1:2" ht="33.75" customHeight="1" x14ac:dyDescent="0.25">
      <c r="A251" s="44" t="s">
        <v>914</v>
      </c>
      <c r="B251" s="44" t="s">
        <v>915</v>
      </c>
    </row>
    <row r="252" spans="1:2" ht="33.75" customHeight="1" x14ac:dyDescent="0.25">
      <c r="A252" s="44" t="s">
        <v>916</v>
      </c>
      <c r="B252" s="44" t="s">
        <v>917</v>
      </c>
    </row>
    <row r="253" spans="1:2" ht="33.75" customHeight="1" x14ac:dyDescent="0.25">
      <c r="A253" s="44" t="s">
        <v>918</v>
      </c>
      <c r="B253" s="44" t="s">
        <v>919</v>
      </c>
    </row>
    <row r="254" spans="1:2" ht="33.75" customHeight="1" x14ac:dyDescent="0.25">
      <c r="A254" s="44" t="s">
        <v>920</v>
      </c>
      <c r="B254" s="44" t="s">
        <v>921</v>
      </c>
    </row>
    <row r="255" spans="1:2" ht="33.75" customHeight="1" x14ac:dyDescent="0.25">
      <c r="A255" s="44" t="s">
        <v>922</v>
      </c>
      <c r="B255" s="44" t="s">
        <v>923</v>
      </c>
    </row>
    <row r="256" spans="1:2" ht="33.75" customHeight="1" x14ac:dyDescent="0.25">
      <c r="A256" s="44" t="s">
        <v>924</v>
      </c>
      <c r="B256" s="44" t="s">
        <v>925</v>
      </c>
    </row>
    <row r="257" spans="1:2" ht="33.75" customHeight="1" x14ac:dyDescent="0.25">
      <c r="A257" s="44" t="s">
        <v>926</v>
      </c>
      <c r="B257" s="44" t="s">
        <v>927</v>
      </c>
    </row>
    <row r="258" spans="1:2" ht="33.75" customHeight="1" x14ac:dyDescent="0.25">
      <c r="A258" s="44" t="s">
        <v>928</v>
      </c>
      <c r="B258" s="44" t="s">
        <v>929</v>
      </c>
    </row>
    <row r="259" spans="1:2" ht="33.75" customHeight="1" x14ac:dyDescent="0.25">
      <c r="A259" s="44" t="s">
        <v>930</v>
      </c>
      <c r="B259" s="44" t="s">
        <v>931</v>
      </c>
    </row>
    <row r="260" spans="1:2" ht="33.75" customHeight="1" x14ac:dyDescent="0.25">
      <c r="A260" s="44" t="s">
        <v>932</v>
      </c>
      <c r="B260" s="44" t="s">
        <v>933</v>
      </c>
    </row>
    <row r="261" spans="1:2" ht="33.75" customHeight="1" x14ac:dyDescent="0.25">
      <c r="A261" s="44" t="s">
        <v>934</v>
      </c>
      <c r="B261" s="44" t="s">
        <v>935</v>
      </c>
    </row>
    <row r="262" spans="1:2" ht="33.75" customHeight="1" x14ac:dyDescent="0.25">
      <c r="A262" s="44" t="s">
        <v>936</v>
      </c>
      <c r="B262" s="44" t="s">
        <v>937</v>
      </c>
    </row>
    <row r="263" spans="1:2" ht="33.75" customHeight="1" x14ac:dyDescent="0.25">
      <c r="A263" s="44" t="s">
        <v>938</v>
      </c>
      <c r="B263" s="44" t="s">
        <v>939</v>
      </c>
    </row>
    <row r="264" spans="1:2" ht="33.75" customHeight="1" x14ac:dyDescent="0.25">
      <c r="A264" s="44" t="s">
        <v>940</v>
      </c>
      <c r="B264" s="44" t="s">
        <v>941</v>
      </c>
    </row>
    <row r="265" spans="1:2" ht="33.75" customHeight="1" x14ac:dyDescent="0.25">
      <c r="A265" s="44" t="s">
        <v>942</v>
      </c>
      <c r="B265" s="44" t="s">
        <v>943</v>
      </c>
    </row>
    <row r="266" spans="1:2" ht="33.75" customHeight="1" x14ac:dyDescent="0.25">
      <c r="A266" s="44" t="s">
        <v>944</v>
      </c>
      <c r="B266" s="44" t="s">
        <v>945</v>
      </c>
    </row>
    <row r="267" spans="1:2" ht="33.75" customHeight="1" x14ac:dyDescent="0.25">
      <c r="A267" s="44" t="s">
        <v>946</v>
      </c>
      <c r="B267" s="44" t="s">
        <v>947</v>
      </c>
    </row>
    <row r="268" spans="1:2" ht="33.75" customHeight="1" x14ac:dyDescent="0.25">
      <c r="A268" s="44" t="s">
        <v>948</v>
      </c>
      <c r="B268" s="44" t="s">
        <v>949</v>
      </c>
    </row>
    <row r="269" spans="1:2" ht="33.75" customHeight="1" x14ac:dyDescent="0.25">
      <c r="A269" s="44" t="s">
        <v>950</v>
      </c>
      <c r="B269" s="44" t="s">
        <v>951</v>
      </c>
    </row>
    <row r="270" spans="1:2" ht="33.75" customHeight="1" x14ac:dyDescent="0.25">
      <c r="A270" s="44" t="s">
        <v>952</v>
      </c>
      <c r="B270" s="44" t="s">
        <v>953</v>
      </c>
    </row>
    <row r="271" spans="1:2" ht="33.75" customHeight="1" x14ac:dyDescent="0.25">
      <c r="A271" s="44" t="s">
        <v>954</v>
      </c>
      <c r="B271" s="44" t="s">
        <v>955</v>
      </c>
    </row>
    <row r="272" spans="1:2" ht="33.75" customHeight="1" x14ac:dyDescent="0.25">
      <c r="A272" s="44" t="s">
        <v>956</v>
      </c>
      <c r="B272" s="44" t="s">
        <v>957</v>
      </c>
    </row>
    <row r="273" spans="1:2" ht="33.75" customHeight="1" x14ac:dyDescent="0.25">
      <c r="A273" s="44" t="s">
        <v>958</v>
      </c>
      <c r="B273" s="44" t="s">
        <v>959</v>
      </c>
    </row>
    <row r="274" spans="1:2" ht="33.75" customHeight="1" x14ac:dyDescent="0.25">
      <c r="A274" s="44" t="s">
        <v>960</v>
      </c>
      <c r="B274" s="44" t="s">
        <v>961</v>
      </c>
    </row>
    <row r="275" spans="1:2" ht="33.75" customHeight="1" x14ac:dyDescent="0.25">
      <c r="A275" s="44" t="s">
        <v>962</v>
      </c>
      <c r="B275" s="44" t="s">
        <v>963</v>
      </c>
    </row>
    <row r="276" spans="1:2" ht="33.75" customHeight="1" x14ac:dyDescent="0.25">
      <c r="A276" s="44" t="s">
        <v>964</v>
      </c>
      <c r="B276" s="44" t="s">
        <v>965</v>
      </c>
    </row>
    <row r="277" spans="1:2" ht="33.75" customHeight="1" x14ac:dyDescent="0.25">
      <c r="A277" s="44" t="s">
        <v>966</v>
      </c>
      <c r="B277" s="44" t="s">
        <v>967</v>
      </c>
    </row>
    <row r="278" spans="1:2" ht="33.75" customHeight="1" x14ac:dyDescent="0.25">
      <c r="A278" s="44" t="s">
        <v>968</v>
      </c>
      <c r="B278" s="44" t="s">
        <v>969</v>
      </c>
    </row>
    <row r="279" spans="1:2" ht="33.75" customHeight="1" x14ac:dyDescent="0.25">
      <c r="A279" s="44" t="s">
        <v>970</v>
      </c>
      <c r="B279" s="44" t="s">
        <v>971</v>
      </c>
    </row>
    <row r="280" spans="1:2" ht="33.75" customHeight="1" x14ac:dyDescent="0.25">
      <c r="A280" s="44" t="s">
        <v>972</v>
      </c>
      <c r="B280" s="44" t="s">
        <v>973</v>
      </c>
    </row>
    <row r="281" spans="1:2" ht="33.75" customHeight="1" x14ac:dyDescent="0.25">
      <c r="A281" s="44" t="s">
        <v>974</v>
      </c>
      <c r="B281" s="44" t="s">
        <v>975</v>
      </c>
    </row>
    <row r="282" spans="1:2" ht="33.75" customHeight="1" x14ac:dyDescent="0.25">
      <c r="A282" s="44" t="s">
        <v>976</v>
      </c>
      <c r="B282" s="44" t="s">
        <v>977</v>
      </c>
    </row>
    <row r="283" spans="1:2" ht="33.75" customHeight="1" x14ac:dyDescent="0.25">
      <c r="A283" s="44" t="s">
        <v>978</v>
      </c>
      <c r="B283" s="44" t="s">
        <v>979</v>
      </c>
    </row>
    <row r="284" spans="1:2" ht="33.75" customHeight="1" x14ac:dyDescent="0.25">
      <c r="A284" s="44" t="s">
        <v>980</v>
      </c>
      <c r="B284" s="44" t="s">
        <v>981</v>
      </c>
    </row>
    <row r="285" spans="1:2" ht="33.75" customHeight="1" x14ac:dyDescent="0.25">
      <c r="A285" s="44" t="s">
        <v>982</v>
      </c>
      <c r="B285" s="44" t="s">
        <v>983</v>
      </c>
    </row>
    <row r="286" spans="1:2" ht="33.75" customHeight="1" x14ac:dyDescent="0.25">
      <c r="A286" s="44" t="s">
        <v>984</v>
      </c>
      <c r="B286" s="44" t="s">
        <v>985</v>
      </c>
    </row>
    <row r="287" spans="1:2" ht="33.75" customHeight="1" x14ac:dyDescent="0.25">
      <c r="A287" s="44" t="s">
        <v>986</v>
      </c>
      <c r="B287" s="44" t="s">
        <v>987</v>
      </c>
    </row>
    <row r="288" spans="1:2" ht="33.75" customHeight="1" x14ac:dyDescent="0.25">
      <c r="A288" s="44" t="s">
        <v>988</v>
      </c>
      <c r="B288" s="44" t="s">
        <v>989</v>
      </c>
    </row>
    <row r="289" spans="1:2" ht="33.75" customHeight="1" x14ac:dyDescent="0.25">
      <c r="A289" s="44" t="s">
        <v>990</v>
      </c>
      <c r="B289" s="44" t="s">
        <v>991</v>
      </c>
    </row>
    <row r="290" spans="1:2" ht="33.75" customHeight="1" x14ac:dyDescent="0.25">
      <c r="A290" s="44" t="s">
        <v>992</v>
      </c>
      <c r="B290" s="44" t="s">
        <v>993</v>
      </c>
    </row>
    <row r="291" spans="1:2" ht="33.75" customHeight="1" x14ac:dyDescent="0.25">
      <c r="A291" s="44" t="s">
        <v>994</v>
      </c>
      <c r="B291" s="44" t="s">
        <v>995</v>
      </c>
    </row>
    <row r="292" spans="1:2" ht="33.75" customHeight="1" x14ac:dyDescent="0.25">
      <c r="A292" s="44" t="s">
        <v>996</v>
      </c>
      <c r="B292" s="44" t="s">
        <v>997</v>
      </c>
    </row>
    <row r="293" spans="1:2" ht="33.75" customHeight="1" x14ac:dyDescent="0.25">
      <c r="A293" s="44" t="s">
        <v>998</v>
      </c>
      <c r="B293" s="44" t="s">
        <v>999</v>
      </c>
    </row>
    <row r="294" spans="1:2" ht="33.75" customHeight="1" x14ac:dyDescent="0.25">
      <c r="A294" s="44" t="s">
        <v>1000</v>
      </c>
      <c r="B294" s="44" t="s">
        <v>1001</v>
      </c>
    </row>
    <row r="295" spans="1:2" ht="33.75" customHeight="1" x14ac:dyDescent="0.25">
      <c r="A295" s="44" t="s">
        <v>1002</v>
      </c>
      <c r="B295" s="44" t="s">
        <v>1003</v>
      </c>
    </row>
    <row r="296" spans="1:2" ht="33.75" customHeight="1" x14ac:dyDescent="0.25">
      <c r="A296" s="44" t="s">
        <v>1004</v>
      </c>
      <c r="B296" s="44" t="s">
        <v>1005</v>
      </c>
    </row>
    <row r="297" spans="1:2" ht="33.75" customHeight="1" x14ac:dyDescent="0.25">
      <c r="A297" s="44" t="s">
        <v>1006</v>
      </c>
      <c r="B297" s="44" t="s">
        <v>1007</v>
      </c>
    </row>
    <row r="298" spans="1:2" ht="33.75" customHeight="1" x14ac:dyDescent="0.25">
      <c r="A298" s="44" t="s">
        <v>1008</v>
      </c>
      <c r="B298" s="44" t="s">
        <v>1009</v>
      </c>
    </row>
    <row r="299" spans="1:2" ht="33.75" customHeight="1" x14ac:dyDescent="0.25">
      <c r="A299" s="44" t="s">
        <v>1010</v>
      </c>
      <c r="B299" s="44" t="s">
        <v>1011</v>
      </c>
    </row>
    <row r="300" spans="1:2" ht="33.75" customHeight="1" x14ac:dyDescent="0.25">
      <c r="A300" s="44" t="s">
        <v>1012</v>
      </c>
      <c r="B300" s="44" t="s">
        <v>1013</v>
      </c>
    </row>
    <row r="301" spans="1:2" ht="33.75" customHeight="1" x14ac:dyDescent="0.25">
      <c r="A301" s="44" t="s">
        <v>1014</v>
      </c>
      <c r="B301" s="44" t="s">
        <v>1015</v>
      </c>
    </row>
    <row r="302" spans="1:2" ht="33.75" customHeight="1" x14ac:dyDescent="0.25">
      <c r="A302" s="44" t="s">
        <v>1016</v>
      </c>
      <c r="B302" s="44" t="s">
        <v>1017</v>
      </c>
    </row>
    <row r="303" spans="1:2" ht="33.75" customHeight="1" x14ac:dyDescent="0.25">
      <c r="A303" s="44" t="s">
        <v>1018</v>
      </c>
      <c r="B303" s="44" t="s">
        <v>1019</v>
      </c>
    </row>
    <row r="304" spans="1:2" ht="33.75" customHeight="1" x14ac:dyDescent="0.25">
      <c r="A304" s="44" t="s">
        <v>1020</v>
      </c>
      <c r="B304" s="44" t="s">
        <v>1021</v>
      </c>
    </row>
    <row r="305" spans="1:2" ht="33.75" customHeight="1" x14ac:dyDescent="0.25">
      <c r="A305" s="44" t="s">
        <v>1022</v>
      </c>
      <c r="B305" s="44" t="s">
        <v>1023</v>
      </c>
    </row>
    <row r="306" spans="1:2" ht="33.75" customHeight="1" x14ac:dyDescent="0.25">
      <c r="A306" s="44" t="s">
        <v>1024</v>
      </c>
      <c r="B306" s="44" t="s">
        <v>1025</v>
      </c>
    </row>
    <row r="307" spans="1:2" ht="33.75" customHeight="1" x14ac:dyDescent="0.25">
      <c r="A307" s="44" t="s">
        <v>1026</v>
      </c>
      <c r="B307" s="44" t="s">
        <v>1027</v>
      </c>
    </row>
    <row r="308" spans="1:2" ht="33.75" customHeight="1" x14ac:dyDescent="0.25">
      <c r="A308" s="44" t="s">
        <v>1028</v>
      </c>
      <c r="B308" s="44" t="s">
        <v>1029</v>
      </c>
    </row>
    <row r="309" spans="1:2" ht="33.75" customHeight="1" x14ac:dyDescent="0.25">
      <c r="A309" s="44" t="s">
        <v>1030</v>
      </c>
      <c r="B309" s="44" t="s">
        <v>1031</v>
      </c>
    </row>
    <row r="310" spans="1:2" ht="33.75" customHeight="1" x14ac:dyDescent="0.25">
      <c r="A310" s="44" t="s">
        <v>1032</v>
      </c>
      <c r="B310" s="44" t="s">
        <v>1033</v>
      </c>
    </row>
    <row r="311" spans="1:2" ht="33.75" customHeight="1" x14ac:dyDescent="0.25">
      <c r="A311" s="44" t="s">
        <v>1034</v>
      </c>
      <c r="B311" s="44" t="s">
        <v>1035</v>
      </c>
    </row>
    <row r="312" spans="1:2" ht="33.75" customHeight="1" x14ac:dyDescent="0.25">
      <c r="A312" s="44" t="s">
        <v>1036</v>
      </c>
      <c r="B312" s="44" t="s">
        <v>1037</v>
      </c>
    </row>
    <row r="313" spans="1:2" ht="33.75" customHeight="1" x14ac:dyDescent="0.25">
      <c r="A313" s="44" t="s">
        <v>1038</v>
      </c>
      <c r="B313" s="44" t="s">
        <v>1039</v>
      </c>
    </row>
    <row r="314" spans="1:2" ht="33.75" customHeight="1" x14ac:dyDescent="0.25">
      <c r="A314" s="44" t="s">
        <v>1040</v>
      </c>
      <c r="B314" s="44" t="s">
        <v>1041</v>
      </c>
    </row>
    <row r="315" spans="1:2" ht="33.75" customHeight="1" x14ac:dyDescent="0.25">
      <c r="A315" s="44" t="s">
        <v>1042</v>
      </c>
      <c r="B315" s="44" t="s">
        <v>1043</v>
      </c>
    </row>
    <row r="316" spans="1:2" ht="33.75" customHeight="1" x14ac:dyDescent="0.25">
      <c r="A316" s="44" t="s">
        <v>1044</v>
      </c>
      <c r="B316" s="44" t="s">
        <v>1045</v>
      </c>
    </row>
    <row r="317" spans="1:2" ht="33.75" customHeight="1" x14ac:dyDescent="0.25">
      <c r="A317" s="44" t="s">
        <v>1046</v>
      </c>
      <c r="B317" s="44" t="s">
        <v>1047</v>
      </c>
    </row>
    <row r="318" spans="1:2" ht="33.75" customHeight="1" x14ac:dyDescent="0.25">
      <c r="A318" s="44" t="s">
        <v>1048</v>
      </c>
      <c r="B318" s="44" t="s">
        <v>1049</v>
      </c>
    </row>
    <row r="319" spans="1:2" ht="33.75" customHeight="1" x14ac:dyDescent="0.25">
      <c r="A319" s="44" t="s">
        <v>1050</v>
      </c>
      <c r="B319" s="44" t="s">
        <v>1051</v>
      </c>
    </row>
    <row r="320" spans="1:2" ht="33.75" customHeight="1" x14ac:dyDescent="0.25">
      <c r="A320" s="44" t="s">
        <v>1052</v>
      </c>
      <c r="B320" s="44" t="s">
        <v>1053</v>
      </c>
    </row>
    <row r="321" spans="1:2" ht="33.75" customHeight="1" x14ac:dyDescent="0.25">
      <c r="A321" s="44" t="s">
        <v>1054</v>
      </c>
      <c r="B321" s="44" t="s">
        <v>1055</v>
      </c>
    </row>
    <row r="322" spans="1:2" ht="33.75" customHeight="1" x14ac:dyDescent="0.25">
      <c r="A322" s="44" t="s">
        <v>1056</v>
      </c>
      <c r="B322" s="44" t="s">
        <v>1057</v>
      </c>
    </row>
    <row r="323" spans="1:2" ht="33.75" customHeight="1" x14ac:dyDescent="0.25">
      <c r="A323" s="44" t="s">
        <v>1058</v>
      </c>
      <c r="B323" s="44" t="s">
        <v>1059</v>
      </c>
    </row>
    <row r="324" spans="1:2" ht="33.75" customHeight="1" x14ac:dyDescent="0.25">
      <c r="A324" s="44" t="s">
        <v>1060</v>
      </c>
      <c r="B324" s="44" t="s">
        <v>1061</v>
      </c>
    </row>
    <row r="325" spans="1:2" ht="33.75" customHeight="1" x14ac:dyDescent="0.25">
      <c r="A325" s="44" t="s">
        <v>1062</v>
      </c>
      <c r="B325" s="44" t="s">
        <v>1063</v>
      </c>
    </row>
    <row r="326" spans="1:2" ht="33.75" customHeight="1" x14ac:dyDescent="0.25">
      <c r="A326" s="44" t="s">
        <v>1064</v>
      </c>
      <c r="B326" s="44" t="s">
        <v>1065</v>
      </c>
    </row>
    <row r="327" spans="1:2" ht="33.75" customHeight="1" x14ac:dyDescent="0.25">
      <c r="A327" s="44" t="s">
        <v>1066</v>
      </c>
      <c r="B327" s="44" t="s">
        <v>1067</v>
      </c>
    </row>
    <row r="328" spans="1:2" ht="33.75" customHeight="1" x14ac:dyDescent="0.25">
      <c r="A328" s="44" t="s">
        <v>1068</v>
      </c>
      <c r="B328" s="44" t="s">
        <v>1069</v>
      </c>
    </row>
    <row r="329" spans="1:2" ht="33.75" customHeight="1" x14ac:dyDescent="0.25">
      <c r="A329" s="44" t="s">
        <v>1070</v>
      </c>
      <c r="B329" s="44" t="s">
        <v>1071</v>
      </c>
    </row>
    <row r="330" spans="1:2" ht="33.75" customHeight="1" x14ac:dyDescent="0.25">
      <c r="A330" s="44" t="s">
        <v>1072</v>
      </c>
      <c r="B330" s="44" t="s">
        <v>1073</v>
      </c>
    </row>
    <row r="331" spans="1:2" ht="33.75" customHeight="1" x14ac:dyDescent="0.25">
      <c r="A331" s="44" t="s">
        <v>1074</v>
      </c>
      <c r="B331" s="44" t="s">
        <v>1075</v>
      </c>
    </row>
    <row r="332" spans="1:2" ht="33.75" customHeight="1" x14ac:dyDescent="0.25">
      <c r="A332" s="44" t="s">
        <v>1076</v>
      </c>
      <c r="B332" s="44" t="s">
        <v>1077</v>
      </c>
    </row>
    <row r="333" spans="1:2" ht="33.75" customHeight="1" x14ac:dyDescent="0.25">
      <c r="A333" s="44" t="s">
        <v>1078</v>
      </c>
      <c r="B333" s="44" t="s">
        <v>1079</v>
      </c>
    </row>
    <row r="334" spans="1:2" ht="33.75" customHeight="1" x14ac:dyDescent="0.25">
      <c r="A334" s="44" t="s">
        <v>1080</v>
      </c>
      <c r="B334" s="44" t="s">
        <v>1081</v>
      </c>
    </row>
    <row r="335" spans="1:2" ht="33.75" customHeight="1" x14ac:dyDescent="0.25">
      <c r="A335" s="44" t="s">
        <v>1082</v>
      </c>
      <c r="B335" s="44" t="s">
        <v>1083</v>
      </c>
    </row>
    <row r="336" spans="1:2" ht="33.75" customHeight="1" x14ac:dyDescent="0.25">
      <c r="A336" s="44" t="s">
        <v>1084</v>
      </c>
      <c r="B336" s="44" t="s">
        <v>1085</v>
      </c>
    </row>
    <row r="337" spans="1:2" ht="33.75" customHeight="1" x14ac:dyDescent="0.25">
      <c r="A337" s="44" t="s">
        <v>1086</v>
      </c>
      <c r="B337" s="44" t="s">
        <v>1087</v>
      </c>
    </row>
    <row r="338" spans="1:2" ht="33.75" customHeight="1" x14ac:dyDescent="0.25">
      <c r="A338" s="44" t="s">
        <v>1088</v>
      </c>
      <c r="B338" s="44" t="s">
        <v>1089</v>
      </c>
    </row>
    <row r="339" spans="1:2" ht="33.75" customHeight="1" x14ac:dyDescent="0.25">
      <c r="A339" s="44" t="s">
        <v>1090</v>
      </c>
      <c r="B339" s="44" t="s">
        <v>1091</v>
      </c>
    </row>
    <row r="340" spans="1:2" ht="33.75" customHeight="1" x14ac:dyDescent="0.25">
      <c r="A340" s="44" t="s">
        <v>1092</v>
      </c>
      <c r="B340" s="44" t="s">
        <v>1093</v>
      </c>
    </row>
    <row r="341" spans="1:2" ht="33.75" customHeight="1" x14ac:dyDescent="0.25">
      <c r="A341" s="44" t="s">
        <v>1094</v>
      </c>
      <c r="B341" s="44" t="s">
        <v>1095</v>
      </c>
    </row>
    <row r="342" spans="1:2" ht="33.75" customHeight="1" x14ac:dyDescent="0.25">
      <c r="A342" s="44" t="s">
        <v>1096</v>
      </c>
      <c r="B342" s="44" t="s">
        <v>1097</v>
      </c>
    </row>
    <row r="343" spans="1:2" ht="33.75" customHeight="1" x14ac:dyDescent="0.25">
      <c r="A343" s="44" t="s">
        <v>1098</v>
      </c>
      <c r="B343" s="44" t="s">
        <v>1099</v>
      </c>
    </row>
    <row r="344" spans="1:2" ht="33.75" customHeight="1" x14ac:dyDescent="0.25">
      <c r="A344" s="44" t="s">
        <v>1100</v>
      </c>
      <c r="B344" s="44" t="s">
        <v>1101</v>
      </c>
    </row>
    <row r="345" spans="1:2" ht="33.75" customHeight="1" x14ac:dyDescent="0.25">
      <c r="A345" s="44" t="s">
        <v>1102</v>
      </c>
      <c r="B345" s="44" t="s">
        <v>1103</v>
      </c>
    </row>
    <row r="346" spans="1:2" ht="33.75" customHeight="1" x14ac:dyDescent="0.25">
      <c r="A346" s="44" t="s">
        <v>1104</v>
      </c>
      <c r="B346" s="44" t="s">
        <v>1105</v>
      </c>
    </row>
    <row r="347" spans="1:2" ht="33.75" customHeight="1" x14ac:dyDescent="0.25">
      <c r="A347" s="44" t="s">
        <v>1106</v>
      </c>
      <c r="B347" s="44" t="s">
        <v>1107</v>
      </c>
    </row>
    <row r="348" spans="1:2" ht="33.75" customHeight="1" x14ac:dyDescent="0.25">
      <c r="A348" s="44" t="s">
        <v>1108</v>
      </c>
      <c r="B348" s="44" t="s">
        <v>1109</v>
      </c>
    </row>
    <row r="349" spans="1:2" ht="33.75" customHeight="1" x14ac:dyDescent="0.25">
      <c r="A349" s="44" t="s">
        <v>1110</v>
      </c>
      <c r="B349" s="44" t="s">
        <v>1111</v>
      </c>
    </row>
    <row r="350" spans="1:2" ht="33.75" customHeight="1" x14ac:dyDescent="0.25">
      <c r="A350" s="44" t="s">
        <v>1112</v>
      </c>
      <c r="B350" s="44" t="s">
        <v>1113</v>
      </c>
    </row>
    <row r="351" spans="1:2" ht="33.75" customHeight="1" x14ac:dyDescent="0.25">
      <c r="A351" s="44" t="s">
        <v>1114</v>
      </c>
      <c r="B351" s="44" t="s">
        <v>1115</v>
      </c>
    </row>
    <row r="352" spans="1:2" ht="33.75" customHeight="1" x14ac:dyDescent="0.25">
      <c r="A352" s="44" t="s">
        <v>1116</v>
      </c>
      <c r="B352" s="44" t="s">
        <v>1117</v>
      </c>
    </row>
    <row r="353" spans="1:2" ht="33.75" customHeight="1" x14ac:dyDescent="0.25">
      <c r="A353" s="44" t="s">
        <v>1118</v>
      </c>
      <c r="B353" s="44" t="s">
        <v>1119</v>
      </c>
    </row>
    <row r="354" spans="1:2" ht="33.75" customHeight="1" x14ac:dyDescent="0.25">
      <c r="A354" s="44" t="s">
        <v>1120</v>
      </c>
      <c r="B354" s="44" t="s">
        <v>1121</v>
      </c>
    </row>
    <row r="355" spans="1:2" ht="33.75" customHeight="1" x14ac:dyDescent="0.25">
      <c r="A355" s="44" t="s">
        <v>1122</v>
      </c>
      <c r="B355" s="44" t="s">
        <v>1123</v>
      </c>
    </row>
    <row r="356" spans="1:2" ht="33.75" customHeight="1" x14ac:dyDescent="0.25">
      <c r="A356" s="44" t="s">
        <v>1124</v>
      </c>
      <c r="B356" s="44" t="s">
        <v>1125</v>
      </c>
    </row>
    <row r="357" spans="1:2" ht="33.75" customHeight="1" x14ac:dyDescent="0.25">
      <c r="A357" s="44" t="s">
        <v>1126</v>
      </c>
      <c r="B357" s="44" t="s">
        <v>1127</v>
      </c>
    </row>
    <row r="358" spans="1:2" ht="33.75" customHeight="1" x14ac:dyDescent="0.25">
      <c r="A358" s="44" t="s">
        <v>1128</v>
      </c>
      <c r="B358" s="44" t="s">
        <v>1129</v>
      </c>
    </row>
    <row r="359" spans="1:2" ht="33.75" customHeight="1" x14ac:dyDescent="0.25">
      <c r="A359" s="44" t="s">
        <v>1130</v>
      </c>
      <c r="B359" s="44" t="s">
        <v>1131</v>
      </c>
    </row>
    <row r="360" spans="1:2" ht="33.75" customHeight="1" x14ac:dyDescent="0.25">
      <c r="A360" s="44" t="s">
        <v>1132</v>
      </c>
      <c r="B360" s="44" t="s">
        <v>1133</v>
      </c>
    </row>
    <row r="361" spans="1:2" ht="33.75" customHeight="1" x14ac:dyDescent="0.25">
      <c r="A361" s="44" t="s">
        <v>1134</v>
      </c>
      <c r="B361" s="44" t="s">
        <v>1135</v>
      </c>
    </row>
    <row r="362" spans="1:2" ht="33.75" customHeight="1" x14ac:dyDescent="0.25">
      <c r="A362" s="44" t="s">
        <v>1136</v>
      </c>
      <c r="B362" s="44" t="s">
        <v>1137</v>
      </c>
    </row>
    <row r="363" spans="1:2" ht="33.75" customHeight="1" x14ac:dyDescent="0.25">
      <c r="A363" s="44" t="s">
        <v>1138</v>
      </c>
      <c r="B363" s="44" t="s">
        <v>1139</v>
      </c>
    </row>
    <row r="364" spans="1:2" ht="33.75" customHeight="1" x14ac:dyDescent="0.25">
      <c r="A364" s="44" t="s">
        <v>1140</v>
      </c>
      <c r="B364" s="44" t="s">
        <v>1141</v>
      </c>
    </row>
    <row r="365" spans="1:2" ht="33.75" customHeight="1" x14ac:dyDescent="0.25">
      <c r="A365" s="44" t="s">
        <v>1142</v>
      </c>
      <c r="B365" s="44" t="s">
        <v>1143</v>
      </c>
    </row>
    <row r="366" spans="1:2" ht="33.75" customHeight="1" x14ac:dyDescent="0.25">
      <c r="A366" s="44" t="s">
        <v>1144</v>
      </c>
      <c r="B366" s="44" t="s">
        <v>1145</v>
      </c>
    </row>
    <row r="367" spans="1:2" ht="33.75" customHeight="1" x14ac:dyDescent="0.25">
      <c r="A367" s="44" t="s">
        <v>1146</v>
      </c>
      <c r="B367" s="44" t="s">
        <v>1147</v>
      </c>
    </row>
    <row r="368" spans="1:2" ht="33.75" customHeight="1" x14ac:dyDescent="0.25">
      <c r="A368" s="44" t="s">
        <v>1148</v>
      </c>
      <c r="B368" s="44" t="s">
        <v>1149</v>
      </c>
    </row>
    <row r="369" spans="1:2" ht="33.75" customHeight="1" x14ac:dyDescent="0.25">
      <c r="A369" s="44" t="s">
        <v>1150</v>
      </c>
      <c r="B369" s="44" t="s">
        <v>1151</v>
      </c>
    </row>
    <row r="370" spans="1:2" ht="33.75" customHeight="1" x14ac:dyDescent="0.25">
      <c r="A370" s="44" t="s">
        <v>1152</v>
      </c>
      <c r="B370" s="44" t="s">
        <v>1153</v>
      </c>
    </row>
    <row r="371" spans="1:2" ht="33.75" customHeight="1" x14ac:dyDescent="0.25">
      <c r="A371" s="44" t="s">
        <v>1154</v>
      </c>
      <c r="B371" s="44" t="s">
        <v>1155</v>
      </c>
    </row>
    <row r="372" spans="1:2" ht="33.75" customHeight="1" x14ac:dyDescent="0.25">
      <c r="A372" s="44" t="s">
        <v>1156</v>
      </c>
      <c r="B372" s="44" t="s">
        <v>1157</v>
      </c>
    </row>
    <row r="373" spans="1:2" ht="33.75" customHeight="1" x14ac:dyDescent="0.25">
      <c r="A373" s="44" t="s">
        <v>1158</v>
      </c>
      <c r="B373" s="44" t="s">
        <v>1159</v>
      </c>
    </row>
    <row r="374" spans="1:2" ht="33.75" customHeight="1" x14ac:dyDescent="0.25">
      <c r="A374" s="44" t="s">
        <v>1160</v>
      </c>
      <c r="B374" s="44" t="s">
        <v>1161</v>
      </c>
    </row>
    <row r="375" spans="1:2" ht="33.75" customHeight="1" x14ac:dyDescent="0.25">
      <c r="A375" s="44" t="s">
        <v>1162</v>
      </c>
      <c r="B375" s="44" t="s">
        <v>1163</v>
      </c>
    </row>
    <row r="376" spans="1:2" ht="33.75" customHeight="1" x14ac:dyDescent="0.25">
      <c r="A376" s="44" t="s">
        <v>1164</v>
      </c>
      <c r="B376" s="44" t="s">
        <v>1165</v>
      </c>
    </row>
    <row r="377" spans="1:2" ht="33.75" customHeight="1" x14ac:dyDescent="0.25">
      <c r="A377" s="44" t="s">
        <v>1166</v>
      </c>
      <c r="B377" s="44" t="s">
        <v>1167</v>
      </c>
    </row>
    <row r="378" spans="1:2" ht="33.75" customHeight="1" x14ac:dyDescent="0.25">
      <c r="A378" s="44" t="s">
        <v>1168</v>
      </c>
      <c r="B378" s="44" t="s">
        <v>1169</v>
      </c>
    </row>
    <row r="379" spans="1:2" ht="33.75" customHeight="1" x14ac:dyDescent="0.25">
      <c r="A379" s="44" t="s">
        <v>1170</v>
      </c>
      <c r="B379" s="44" t="s">
        <v>1171</v>
      </c>
    </row>
    <row r="380" spans="1:2" ht="33.75" customHeight="1" x14ac:dyDescent="0.25">
      <c r="A380" s="44" t="s">
        <v>1172</v>
      </c>
      <c r="B380" s="44" t="s">
        <v>1173</v>
      </c>
    </row>
    <row r="381" spans="1:2" ht="33.75" customHeight="1" x14ac:dyDescent="0.25">
      <c r="A381" s="44" t="s">
        <v>1174</v>
      </c>
      <c r="B381" s="44" t="s">
        <v>1175</v>
      </c>
    </row>
    <row r="382" spans="1:2" ht="33.75" customHeight="1" x14ac:dyDescent="0.25">
      <c r="A382" s="44" t="s">
        <v>1176</v>
      </c>
      <c r="B382" s="44" t="s">
        <v>1177</v>
      </c>
    </row>
    <row r="383" spans="1:2" ht="33.75" customHeight="1" x14ac:dyDescent="0.25">
      <c r="A383" s="44" t="s">
        <v>1178</v>
      </c>
      <c r="B383" s="44" t="s">
        <v>1179</v>
      </c>
    </row>
    <row r="384" spans="1:2" ht="33.75" customHeight="1" x14ac:dyDescent="0.25">
      <c r="A384" s="44" t="s">
        <v>1180</v>
      </c>
      <c r="B384" s="44" t="s">
        <v>1181</v>
      </c>
    </row>
    <row r="385" spans="1:2" ht="33.75" customHeight="1" x14ac:dyDescent="0.25">
      <c r="A385" s="44" t="s">
        <v>1182</v>
      </c>
      <c r="B385" s="44" t="s">
        <v>1183</v>
      </c>
    </row>
    <row r="386" spans="1:2" ht="33.75" customHeight="1" x14ac:dyDescent="0.25">
      <c r="A386" s="44" t="s">
        <v>1184</v>
      </c>
      <c r="B386" s="44" t="s">
        <v>1185</v>
      </c>
    </row>
    <row r="387" spans="1:2" ht="33.75" customHeight="1" x14ac:dyDescent="0.25">
      <c r="A387" s="44" t="s">
        <v>1186</v>
      </c>
      <c r="B387" s="44" t="s">
        <v>1187</v>
      </c>
    </row>
    <row r="388" spans="1:2" ht="33.75" customHeight="1" x14ac:dyDescent="0.25">
      <c r="A388" s="44" t="s">
        <v>1188</v>
      </c>
      <c r="B388" s="44" t="s">
        <v>1189</v>
      </c>
    </row>
    <row r="389" spans="1:2" ht="33.75" customHeight="1" x14ac:dyDescent="0.25">
      <c r="A389" s="44" t="s">
        <v>1190</v>
      </c>
      <c r="B389" s="44" t="s">
        <v>1191</v>
      </c>
    </row>
    <row r="390" spans="1:2" ht="33.75" customHeight="1" x14ac:dyDescent="0.25">
      <c r="A390" s="44" t="s">
        <v>1192</v>
      </c>
      <c r="B390" s="44" t="s">
        <v>1193</v>
      </c>
    </row>
    <row r="391" spans="1:2" ht="33.75" customHeight="1" x14ac:dyDescent="0.25">
      <c r="A391" s="44" t="s">
        <v>1194</v>
      </c>
      <c r="B391" s="44" t="s">
        <v>1195</v>
      </c>
    </row>
    <row r="392" spans="1:2" ht="33.75" customHeight="1" x14ac:dyDescent="0.25">
      <c r="A392" s="44" t="s">
        <v>1196</v>
      </c>
      <c r="B392" s="44" t="s">
        <v>1197</v>
      </c>
    </row>
    <row r="393" spans="1:2" ht="33.75" customHeight="1" x14ac:dyDescent="0.25">
      <c r="A393" s="44" t="s">
        <v>1198</v>
      </c>
      <c r="B393" s="44" t="s">
        <v>1199</v>
      </c>
    </row>
    <row r="394" spans="1:2" ht="33.75" customHeight="1" x14ac:dyDescent="0.25">
      <c r="A394" s="44" t="s">
        <v>1200</v>
      </c>
      <c r="B394" s="44" t="s">
        <v>1201</v>
      </c>
    </row>
    <row r="395" spans="1:2" ht="33.75" customHeight="1" x14ac:dyDescent="0.25">
      <c r="A395" s="44" t="s">
        <v>1202</v>
      </c>
      <c r="B395" s="44" t="s">
        <v>1203</v>
      </c>
    </row>
    <row r="396" spans="1:2" ht="33.75" customHeight="1" x14ac:dyDescent="0.25">
      <c r="A396" s="44" t="s">
        <v>1204</v>
      </c>
      <c r="B396" s="44" t="s">
        <v>1205</v>
      </c>
    </row>
    <row r="397" spans="1:2" ht="33.75" customHeight="1" x14ac:dyDescent="0.25">
      <c r="A397" s="44" t="s">
        <v>1206</v>
      </c>
      <c r="B397" s="44" t="s">
        <v>1207</v>
      </c>
    </row>
    <row r="398" spans="1:2" ht="33.75" customHeight="1" x14ac:dyDescent="0.25">
      <c r="A398" s="44" t="s">
        <v>1208</v>
      </c>
      <c r="B398" s="44" t="s">
        <v>1209</v>
      </c>
    </row>
    <row r="399" spans="1:2" ht="33.75" customHeight="1" x14ac:dyDescent="0.25">
      <c r="A399" s="44" t="s">
        <v>1210</v>
      </c>
      <c r="B399" s="44" t="s">
        <v>1211</v>
      </c>
    </row>
    <row r="400" spans="1:2" ht="33.75" customHeight="1" x14ac:dyDescent="0.25">
      <c r="A400" s="44" t="s">
        <v>1212</v>
      </c>
      <c r="B400" s="44" t="s">
        <v>1213</v>
      </c>
    </row>
    <row r="401" spans="1:2" ht="33.75" customHeight="1" x14ac:dyDescent="0.25">
      <c r="A401" s="44" t="s">
        <v>1214</v>
      </c>
      <c r="B401" s="44" t="s">
        <v>1215</v>
      </c>
    </row>
    <row r="402" spans="1:2" ht="33.75" customHeight="1" x14ac:dyDescent="0.25">
      <c r="A402" s="44" t="s">
        <v>1216</v>
      </c>
      <c r="B402" s="44" t="s">
        <v>1217</v>
      </c>
    </row>
    <row r="403" spans="1:2" ht="33.75" customHeight="1" x14ac:dyDescent="0.25">
      <c r="A403" s="44" t="s">
        <v>1218</v>
      </c>
      <c r="B403" s="44" t="s">
        <v>1219</v>
      </c>
    </row>
    <row r="404" spans="1:2" ht="33.75" customHeight="1" x14ac:dyDescent="0.25">
      <c r="A404" s="44" t="s">
        <v>1220</v>
      </c>
      <c r="B404" s="44" t="s">
        <v>1221</v>
      </c>
    </row>
    <row r="405" spans="1:2" ht="33.75" customHeight="1" x14ac:dyDescent="0.25">
      <c r="A405" s="44" t="s">
        <v>1222</v>
      </c>
      <c r="B405" s="44" t="s">
        <v>1223</v>
      </c>
    </row>
    <row r="406" spans="1:2" ht="33.75" customHeight="1" x14ac:dyDescent="0.25">
      <c r="A406" s="44" t="s">
        <v>1224</v>
      </c>
      <c r="B406" s="44" t="s">
        <v>1225</v>
      </c>
    </row>
    <row r="407" spans="1:2" ht="33.75" customHeight="1" x14ac:dyDescent="0.25">
      <c r="A407" s="44" t="s">
        <v>1226</v>
      </c>
      <c r="B407" s="44" t="s">
        <v>1227</v>
      </c>
    </row>
    <row r="408" spans="1:2" ht="33.75" customHeight="1" x14ac:dyDescent="0.25">
      <c r="A408" s="44" t="s">
        <v>1228</v>
      </c>
      <c r="B408" s="44" t="s">
        <v>1229</v>
      </c>
    </row>
    <row r="409" spans="1:2" ht="33.75" customHeight="1" x14ac:dyDescent="0.25">
      <c r="A409" s="44" t="s">
        <v>1230</v>
      </c>
      <c r="B409" s="44" t="s">
        <v>1231</v>
      </c>
    </row>
    <row r="410" spans="1:2" ht="33.75" customHeight="1" x14ac:dyDescent="0.25">
      <c r="A410" s="44" t="s">
        <v>1232</v>
      </c>
      <c r="B410" s="44" t="s">
        <v>1233</v>
      </c>
    </row>
    <row r="411" spans="1:2" ht="33.75" customHeight="1" x14ac:dyDescent="0.25">
      <c r="A411" s="44" t="s">
        <v>1234</v>
      </c>
      <c r="B411" s="44" t="s">
        <v>1235</v>
      </c>
    </row>
    <row r="412" spans="1:2" ht="33.75" customHeight="1" x14ac:dyDescent="0.25">
      <c r="A412" s="44" t="s">
        <v>1236</v>
      </c>
      <c r="B412" s="44" t="s">
        <v>1237</v>
      </c>
    </row>
    <row r="413" spans="1:2" ht="33.75" customHeight="1" x14ac:dyDescent="0.25">
      <c r="A413" s="44" t="s">
        <v>1238</v>
      </c>
      <c r="B413" s="44" t="s">
        <v>1239</v>
      </c>
    </row>
    <row r="414" spans="1:2" ht="33.75" customHeight="1" x14ac:dyDescent="0.25">
      <c r="A414" s="44" t="s">
        <v>1240</v>
      </c>
      <c r="B414" s="44" t="s">
        <v>1241</v>
      </c>
    </row>
    <row r="415" spans="1:2" ht="33.75" customHeight="1" x14ac:dyDescent="0.25">
      <c r="A415" s="44" t="s">
        <v>1242</v>
      </c>
      <c r="B415" s="44" t="s">
        <v>1243</v>
      </c>
    </row>
    <row r="416" spans="1:2" ht="33.75" customHeight="1" x14ac:dyDescent="0.25">
      <c r="A416" s="44" t="s">
        <v>1244</v>
      </c>
      <c r="B416" s="44" t="s">
        <v>1245</v>
      </c>
    </row>
    <row r="417" spans="1:2" ht="33.75" customHeight="1" x14ac:dyDescent="0.25">
      <c r="A417" s="44" t="s">
        <v>1246</v>
      </c>
      <c r="B417" s="44" t="s">
        <v>1247</v>
      </c>
    </row>
    <row r="418" spans="1:2" ht="33.75" customHeight="1" x14ac:dyDescent="0.25">
      <c r="A418" s="44" t="s">
        <v>1248</v>
      </c>
      <c r="B418" s="44" t="s">
        <v>1249</v>
      </c>
    </row>
    <row r="419" spans="1:2" ht="33.75" customHeight="1" x14ac:dyDescent="0.25">
      <c r="A419" s="44" t="s">
        <v>1250</v>
      </c>
      <c r="B419" s="44" t="s">
        <v>1251</v>
      </c>
    </row>
    <row r="420" spans="1:2" ht="33.75" customHeight="1" x14ac:dyDescent="0.25">
      <c r="A420" s="44" t="s">
        <v>1252</v>
      </c>
      <c r="B420" s="44" t="s">
        <v>1253</v>
      </c>
    </row>
    <row r="421" spans="1:2" ht="33.75" customHeight="1" x14ac:dyDescent="0.25">
      <c r="A421" s="44" t="s">
        <v>1254</v>
      </c>
      <c r="B421" s="44" t="s">
        <v>1255</v>
      </c>
    </row>
    <row r="422" spans="1:2" ht="33.75" customHeight="1" x14ac:dyDescent="0.25">
      <c r="A422" s="44" t="s">
        <v>1256</v>
      </c>
      <c r="B422" s="44" t="s">
        <v>1257</v>
      </c>
    </row>
    <row r="423" spans="1:2" ht="33.75" customHeight="1" x14ac:dyDescent="0.25">
      <c r="A423" s="44" t="s">
        <v>1258</v>
      </c>
      <c r="B423" s="44" t="s">
        <v>1259</v>
      </c>
    </row>
    <row r="424" spans="1:2" ht="33.75" customHeight="1" x14ac:dyDescent="0.25">
      <c r="A424" s="44" t="s">
        <v>1260</v>
      </c>
      <c r="B424" s="44" t="s">
        <v>1261</v>
      </c>
    </row>
    <row r="425" spans="1:2" ht="33.75" customHeight="1" x14ac:dyDescent="0.25">
      <c r="A425" s="44" t="s">
        <v>1262</v>
      </c>
      <c r="B425" s="44" t="s">
        <v>1263</v>
      </c>
    </row>
    <row r="426" spans="1:2" ht="33.75" customHeight="1" x14ac:dyDescent="0.25">
      <c r="A426" s="44" t="s">
        <v>1264</v>
      </c>
      <c r="B426" s="44" t="s">
        <v>1265</v>
      </c>
    </row>
    <row r="427" spans="1:2" ht="33.75" customHeight="1" x14ac:dyDescent="0.25">
      <c r="A427" s="44" t="s">
        <v>1266</v>
      </c>
      <c r="B427" s="44" t="s">
        <v>1267</v>
      </c>
    </row>
    <row r="428" spans="1:2" ht="33.75" customHeight="1" x14ac:dyDescent="0.25">
      <c r="A428" s="44" t="s">
        <v>1268</v>
      </c>
      <c r="B428" s="44" t="s">
        <v>1269</v>
      </c>
    </row>
    <row r="429" spans="1:2" ht="33.75" customHeight="1" x14ac:dyDescent="0.25">
      <c r="A429" s="44" t="s">
        <v>1270</v>
      </c>
      <c r="B429" s="44" t="s">
        <v>1271</v>
      </c>
    </row>
    <row r="430" spans="1:2" ht="33.75" customHeight="1" x14ac:dyDescent="0.25">
      <c r="A430" s="44" t="s">
        <v>1272</v>
      </c>
      <c r="B430" s="44" t="s">
        <v>1273</v>
      </c>
    </row>
    <row r="431" spans="1:2" ht="33.75" customHeight="1" x14ac:dyDescent="0.25">
      <c r="A431" s="44" t="s">
        <v>1274</v>
      </c>
      <c r="B431" s="44" t="s">
        <v>1275</v>
      </c>
    </row>
    <row r="432" spans="1:2" ht="33.75" customHeight="1" x14ac:dyDescent="0.25">
      <c r="A432" s="44" t="s">
        <v>1276</v>
      </c>
      <c r="B432" s="44" t="s">
        <v>1277</v>
      </c>
    </row>
    <row r="433" spans="1:2" ht="33.75" customHeight="1" x14ac:dyDescent="0.25">
      <c r="A433" s="44" t="s">
        <v>1278</v>
      </c>
      <c r="B433" s="44" t="s">
        <v>1279</v>
      </c>
    </row>
    <row r="434" spans="1:2" ht="33.75" customHeight="1" x14ac:dyDescent="0.25">
      <c r="A434" s="44" t="s">
        <v>1280</v>
      </c>
      <c r="B434" s="44" t="s">
        <v>1281</v>
      </c>
    </row>
    <row r="435" spans="1:2" ht="33.75" customHeight="1" x14ac:dyDescent="0.25">
      <c r="A435" s="44" t="s">
        <v>1282</v>
      </c>
      <c r="B435" s="44" t="s">
        <v>1283</v>
      </c>
    </row>
    <row r="436" spans="1:2" ht="33.75" customHeight="1" x14ac:dyDescent="0.25">
      <c r="A436" s="44" t="s">
        <v>1284</v>
      </c>
      <c r="B436" s="44" t="s">
        <v>1285</v>
      </c>
    </row>
    <row r="437" spans="1:2" ht="33.75" customHeight="1" x14ac:dyDescent="0.25">
      <c r="A437" s="44" t="s">
        <v>1286</v>
      </c>
      <c r="B437" s="44" t="s">
        <v>1287</v>
      </c>
    </row>
    <row r="438" spans="1:2" ht="33.75" customHeight="1" x14ac:dyDescent="0.25">
      <c r="A438" s="44" t="s">
        <v>1288</v>
      </c>
      <c r="B438" s="44" t="s">
        <v>1289</v>
      </c>
    </row>
    <row r="439" spans="1:2" ht="33.75" customHeight="1" x14ac:dyDescent="0.25">
      <c r="A439" s="44" t="s">
        <v>1290</v>
      </c>
      <c r="B439" s="44" t="s">
        <v>1291</v>
      </c>
    </row>
    <row r="440" spans="1:2" ht="33.75" customHeight="1" x14ac:dyDescent="0.25">
      <c r="A440" s="44" t="s">
        <v>1292</v>
      </c>
      <c r="B440" s="44" t="s">
        <v>1293</v>
      </c>
    </row>
    <row r="441" spans="1:2" ht="33.75" customHeight="1" x14ac:dyDescent="0.25">
      <c r="A441" s="44" t="s">
        <v>1294</v>
      </c>
      <c r="B441" s="44" t="s">
        <v>1295</v>
      </c>
    </row>
    <row r="442" spans="1:2" ht="33.75" customHeight="1" x14ac:dyDescent="0.25">
      <c r="A442" s="44" t="s">
        <v>1296</v>
      </c>
      <c r="B442" s="44" t="s">
        <v>1297</v>
      </c>
    </row>
    <row r="443" spans="1:2" ht="33.75" customHeight="1" x14ac:dyDescent="0.25">
      <c r="A443" s="44" t="s">
        <v>1298</v>
      </c>
      <c r="B443" s="44" t="s">
        <v>1299</v>
      </c>
    </row>
    <row r="444" spans="1:2" ht="33.75" customHeight="1" x14ac:dyDescent="0.25">
      <c r="A444" s="44" t="s">
        <v>1300</v>
      </c>
      <c r="B444" s="44" t="s">
        <v>1301</v>
      </c>
    </row>
    <row r="445" spans="1:2" ht="33.75" customHeight="1" x14ac:dyDescent="0.25">
      <c r="A445" s="44" t="s">
        <v>1302</v>
      </c>
      <c r="B445" s="44" t="s">
        <v>1303</v>
      </c>
    </row>
    <row r="446" spans="1:2" ht="33.75" customHeight="1" x14ac:dyDescent="0.25">
      <c r="A446" s="44" t="s">
        <v>1304</v>
      </c>
      <c r="B446" s="44" t="s">
        <v>1305</v>
      </c>
    </row>
    <row r="447" spans="1:2" ht="33.75" customHeight="1" x14ac:dyDescent="0.25">
      <c r="A447" s="44" t="s">
        <v>1306</v>
      </c>
      <c r="B447" s="44" t="s">
        <v>1307</v>
      </c>
    </row>
    <row r="448" spans="1:2" ht="33.75" customHeight="1" x14ac:dyDescent="0.25">
      <c r="A448" s="44" t="s">
        <v>1308</v>
      </c>
      <c r="B448" s="44" t="s">
        <v>1309</v>
      </c>
    </row>
    <row r="449" spans="1:2" ht="33.75" customHeight="1" x14ac:dyDescent="0.25">
      <c r="A449" s="44" t="s">
        <v>1310</v>
      </c>
      <c r="B449" s="44" t="s">
        <v>1311</v>
      </c>
    </row>
    <row r="450" spans="1:2" ht="33.75" customHeight="1" x14ac:dyDescent="0.25">
      <c r="A450" s="44" t="s">
        <v>1312</v>
      </c>
      <c r="B450" s="44" t="s">
        <v>1313</v>
      </c>
    </row>
    <row r="451" spans="1:2" ht="33.75" customHeight="1" x14ac:dyDescent="0.25">
      <c r="A451" s="44" t="s">
        <v>1314</v>
      </c>
      <c r="B451" s="44" t="s">
        <v>1315</v>
      </c>
    </row>
    <row r="452" spans="1:2" ht="33.75" customHeight="1" x14ac:dyDescent="0.25">
      <c r="A452" s="44" t="s">
        <v>1316</v>
      </c>
      <c r="B452" s="44" t="s">
        <v>1317</v>
      </c>
    </row>
    <row r="453" spans="1:2" ht="33.75" customHeight="1" x14ac:dyDescent="0.25">
      <c r="A453" s="44" t="s">
        <v>1318</v>
      </c>
      <c r="B453" s="44" t="s">
        <v>1319</v>
      </c>
    </row>
    <row r="454" spans="1:2" ht="33.75" customHeight="1" x14ac:dyDescent="0.25">
      <c r="A454" s="44" t="s">
        <v>1320</v>
      </c>
      <c r="B454" s="44" t="s">
        <v>1321</v>
      </c>
    </row>
    <row r="455" spans="1:2" ht="33.75" customHeight="1" x14ac:dyDescent="0.25">
      <c r="A455" s="44" t="s">
        <v>1322</v>
      </c>
      <c r="B455" s="44" t="s">
        <v>1323</v>
      </c>
    </row>
    <row r="456" spans="1:2" ht="33.75" customHeight="1" x14ac:dyDescent="0.25">
      <c r="A456" s="44" t="s">
        <v>1324</v>
      </c>
      <c r="B456" s="44" t="s">
        <v>1325</v>
      </c>
    </row>
    <row r="457" spans="1:2" ht="33.75" customHeight="1" x14ac:dyDescent="0.25">
      <c r="A457" s="44" t="s">
        <v>1326</v>
      </c>
      <c r="B457" s="44" t="s">
        <v>1327</v>
      </c>
    </row>
    <row r="458" spans="1:2" ht="33.75" customHeight="1" x14ac:dyDescent="0.25">
      <c r="A458" s="44" t="s">
        <v>1328</v>
      </c>
      <c r="B458" s="44" t="s">
        <v>1329</v>
      </c>
    </row>
    <row r="459" spans="1:2" ht="33.75" customHeight="1" x14ac:dyDescent="0.25">
      <c r="A459" s="44" t="s">
        <v>1330</v>
      </c>
      <c r="B459" s="44" t="s">
        <v>1331</v>
      </c>
    </row>
    <row r="460" spans="1:2" ht="33.75" customHeight="1" x14ac:dyDescent="0.25">
      <c r="A460" s="44" t="s">
        <v>1332</v>
      </c>
      <c r="B460" s="44" t="s">
        <v>1333</v>
      </c>
    </row>
    <row r="461" spans="1:2" ht="33.75" customHeight="1" x14ac:dyDescent="0.25">
      <c r="A461" s="44" t="s">
        <v>1334</v>
      </c>
      <c r="B461" s="44" t="s">
        <v>1335</v>
      </c>
    </row>
    <row r="462" spans="1:2" ht="33.75" customHeight="1" x14ac:dyDescent="0.25">
      <c r="A462" s="44" t="s">
        <v>1336</v>
      </c>
      <c r="B462" s="44" t="s">
        <v>1337</v>
      </c>
    </row>
    <row r="463" spans="1:2" ht="33.75" customHeight="1" x14ac:dyDescent="0.25">
      <c r="A463" s="44" t="s">
        <v>1338</v>
      </c>
      <c r="B463" s="44" t="s">
        <v>1339</v>
      </c>
    </row>
    <row r="464" spans="1:2" ht="33.75" customHeight="1" x14ac:dyDescent="0.25">
      <c r="A464" s="44" t="s">
        <v>1340</v>
      </c>
      <c r="B464" s="44" t="s">
        <v>1341</v>
      </c>
    </row>
    <row r="465" spans="1:2" ht="33.75" customHeight="1" x14ac:dyDescent="0.25">
      <c r="A465" s="44" t="s">
        <v>1342</v>
      </c>
      <c r="B465" s="44" t="s">
        <v>1343</v>
      </c>
    </row>
    <row r="466" spans="1:2" ht="33.75" customHeight="1" x14ac:dyDescent="0.25">
      <c r="A466" s="44" t="s">
        <v>1344</v>
      </c>
      <c r="B466" s="44" t="s">
        <v>1345</v>
      </c>
    </row>
    <row r="467" spans="1:2" ht="33.75" customHeight="1" x14ac:dyDescent="0.25">
      <c r="A467" s="44" t="s">
        <v>1346</v>
      </c>
      <c r="B467" s="44" t="s">
        <v>1347</v>
      </c>
    </row>
    <row r="468" spans="1:2" ht="33.75" customHeight="1" x14ac:dyDescent="0.25">
      <c r="A468" s="44" t="s">
        <v>1348</v>
      </c>
      <c r="B468" s="44" t="s">
        <v>1349</v>
      </c>
    </row>
    <row r="469" spans="1:2" ht="33.75" customHeight="1" x14ac:dyDescent="0.25">
      <c r="A469" s="44" t="s">
        <v>1350</v>
      </c>
      <c r="B469" s="44" t="s">
        <v>1351</v>
      </c>
    </row>
    <row r="470" spans="1:2" ht="33.75" customHeight="1" x14ac:dyDescent="0.25">
      <c r="A470" s="44" t="s">
        <v>1352</v>
      </c>
      <c r="B470" s="44" t="s">
        <v>1353</v>
      </c>
    </row>
    <row r="471" spans="1:2" ht="33.75" customHeight="1" x14ac:dyDescent="0.25">
      <c r="A471" s="44" t="s">
        <v>1354</v>
      </c>
      <c r="B471" s="44" t="s">
        <v>1355</v>
      </c>
    </row>
    <row r="472" spans="1:2" ht="33.75" customHeight="1" x14ac:dyDescent="0.25">
      <c r="A472" s="44" t="s">
        <v>1356</v>
      </c>
      <c r="B472" s="44" t="s">
        <v>1357</v>
      </c>
    </row>
    <row r="473" spans="1:2" ht="33.75" customHeight="1" x14ac:dyDescent="0.25">
      <c r="A473" s="44" t="s">
        <v>1358</v>
      </c>
      <c r="B473" s="44" t="s">
        <v>1359</v>
      </c>
    </row>
    <row r="474" spans="1:2" ht="33.75" customHeight="1" x14ac:dyDescent="0.25">
      <c r="A474" s="44" t="s">
        <v>1360</v>
      </c>
      <c r="B474" s="44" t="s">
        <v>1361</v>
      </c>
    </row>
    <row r="475" spans="1:2" ht="33.75" customHeight="1" x14ac:dyDescent="0.25">
      <c r="A475" s="44" t="s">
        <v>1362</v>
      </c>
      <c r="B475" s="44" t="s">
        <v>1363</v>
      </c>
    </row>
    <row r="476" spans="1:2" ht="33.75" customHeight="1" x14ac:dyDescent="0.25">
      <c r="A476" s="44" t="s">
        <v>1364</v>
      </c>
      <c r="B476" s="44" t="s">
        <v>1365</v>
      </c>
    </row>
    <row r="477" spans="1:2" ht="33.75" customHeight="1" x14ac:dyDescent="0.25">
      <c r="A477" s="44" t="s">
        <v>1366</v>
      </c>
      <c r="B477" s="44" t="s">
        <v>1367</v>
      </c>
    </row>
    <row r="478" spans="1:2" ht="33.75" customHeight="1" x14ac:dyDescent="0.25">
      <c r="A478" s="44" t="s">
        <v>1368</v>
      </c>
      <c r="B478" s="44" t="s">
        <v>1369</v>
      </c>
    </row>
    <row r="479" spans="1:2" ht="33.75" customHeight="1" x14ac:dyDescent="0.25">
      <c r="A479" s="44" t="s">
        <v>1370</v>
      </c>
      <c r="B479" s="44" t="s">
        <v>1371</v>
      </c>
    </row>
    <row r="480" spans="1:2" ht="33.75" customHeight="1" x14ac:dyDescent="0.25">
      <c r="A480" s="44" t="s">
        <v>1372</v>
      </c>
      <c r="B480" s="44" t="s">
        <v>1373</v>
      </c>
    </row>
    <row r="481" spans="1:2" ht="33.75" customHeight="1" x14ac:dyDescent="0.25">
      <c r="A481" s="44" t="s">
        <v>1374</v>
      </c>
      <c r="B481" s="44" t="s">
        <v>1375</v>
      </c>
    </row>
    <row r="482" spans="1:2" ht="33.75" customHeight="1" x14ac:dyDescent="0.25">
      <c r="A482" s="44" t="s">
        <v>1376</v>
      </c>
      <c r="B482" s="44" t="s">
        <v>1377</v>
      </c>
    </row>
    <row r="483" spans="1:2" ht="33.75" customHeight="1" x14ac:dyDescent="0.25">
      <c r="A483" s="44" t="s">
        <v>1378</v>
      </c>
      <c r="B483" s="44" t="s">
        <v>1379</v>
      </c>
    </row>
    <row r="484" spans="1:2" ht="33.75" customHeight="1" x14ac:dyDescent="0.25">
      <c r="A484" s="44" t="s">
        <v>1380</v>
      </c>
      <c r="B484" s="44" t="s">
        <v>1381</v>
      </c>
    </row>
    <row r="485" spans="1:2" ht="33.75" customHeight="1" x14ac:dyDescent="0.25">
      <c r="A485" s="44" t="s">
        <v>1382</v>
      </c>
      <c r="B485" s="44" t="s">
        <v>1383</v>
      </c>
    </row>
    <row r="486" spans="1:2" ht="33.75" customHeight="1" x14ac:dyDescent="0.25">
      <c r="A486" s="44" t="s">
        <v>1384</v>
      </c>
      <c r="B486" s="44" t="s">
        <v>1385</v>
      </c>
    </row>
    <row r="487" spans="1:2" ht="33.75" customHeight="1" x14ac:dyDescent="0.25">
      <c r="A487" s="44" t="s">
        <v>1386</v>
      </c>
      <c r="B487" s="44" t="s">
        <v>1387</v>
      </c>
    </row>
    <row r="488" spans="1:2" ht="33.75" customHeight="1" x14ac:dyDescent="0.25">
      <c r="A488" s="44" t="s">
        <v>1388</v>
      </c>
      <c r="B488" s="44" t="s">
        <v>1389</v>
      </c>
    </row>
    <row r="489" spans="1:2" ht="33.75" customHeight="1" x14ac:dyDescent="0.25">
      <c r="A489" s="44" t="s">
        <v>1390</v>
      </c>
      <c r="B489" s="44" t="s">
        <v>1391</v>
      </c>
    </row>
    <row r="490" spans="1:2" ht="33.75" customHeight="1" x14ac:dyDescent="0.25">
      <c r="A490" s="44" t="s">
        <v>1392</v>
      </c>
      <c r="B490" s="44" t="s">
        <v>1393</v>
      </c>
    </row>
    <row r="491" spans="1:2" ht="33.75" customHeight="1" x14ac:dyDescent="0.25">
      <c r="A491" s="44" t="s">
        <v>1394</v>
      </c>
      <c r="B491" s="44" t="s">
        <v>1395</v>
      </c>
    </row>
    <row r="492" spans="1:2" ht="33.75" customHeight="1" x14ac:dyDescent="0.25">
      <c r="A492" s="44" t="s">
        <v>1396</v>
      </c>
      <c r="B492" s="44" t="s">
        <v>1397</v>
      </c>
    </row>
    <row r="493" spans="1:2" ht="33.75" customHeight="1" x14ac:dyDescent="0.25">
      <c r="A493" s="44" t="s">
        <v>1398</v>
      </c>
      <c r="B493" s="44" t="s">
        <v>1399</v>
      </c>
    </row>
    <row r="494" spans="1:2" ht="33.75" customHeight="1" x14ac:dyDescent="0.25">
      <c r="A494" s="44" t="s">
        <v>1400</v>
      </c>
      <c r="B494" s="44" t="s">
        <v>1401</v>
      </c>
    </row>
    <row r="495" spans="1:2" ht="33.75" customHeight="1" x14ac:dyDescent="0.25">
      <c r="A495" s="44" t="s">
        <v>1402</v>
      </c>
      <c r="B495" s="44" t="s">
        <v>1403</v>
      </c>
    </row>
    <row r="496" spans="1:2" ht="33.75" customHeight="1" x14ac:dyDescent="0.25">
      <c r="A496" s="44" t="s">
        <v>1404</v>
      </c>
      <c r="B496" s="44" t="s">
        <v>1405</v>
      </c>
    </row>
    <row r="497" spans="1:2" ht="33.75" customHeight="1" x14ac:dyDescent="0.25">
      <c r="A497" s="44" t="s">
        <v>1406</v>
      </c>
      <c r="B497" s="44" t="s">
        <v>1407</v>
      </c>
    </row>
    <row r="498" spans="1:2" ht="33.75" customHeight="1" x14ac:dyDescent="0.25">
      <c r="A498" s="44" t="s">
        <v>1408</v>
      </c>
      <c r="B498" s="44" t="s">
        <v>1409</v>
      </c>
    </row>
    <row r="499" spans="1:2" ht="33.75" customHeight="1" x14ac:dyDescent="0.25">
      <c r="A499" s="44" t="s">
        <v>1410</v>
      </c>
      <c r="B499" s="44" t="s">
        <v>1411</v>
      </c>
    </row>
    <row r="500" spans="1:2" ht="33.75" customHeight="1" x14ac:dyDescent="0.25">
      <c r="A500" s="44" t="s">
        <v>1412</v>
      </c>
      <c r="B500" s="44" t="s">
        <v>1413</v>
      </c>
    </row>
    <row r="501" spans="1:2" ht="33.75" customHeight="1" x14ac:dyDescent="0.25">
      <c r="A501" s="44" t="s">
        <v>1414</v>
      </c>
      <c r="B501" s="44" t="s">
        <v>1415</v>
      </c>
    </row>
    <row r="502" spans="1:2" ht="33.75" customHeight="1" x14ac:dyDescent="0.25">
      <c r="A502" s="44" t="s">
        <v>1416</v>
      </c>
      <c r="B502" s="44" t="s">
        <v>1417</v>
      </c>
    </row>
    <row r="503" spans="1:2" ht="33.75" customHeight="1" x14ac:dyDescent="0.25">
      <c r="A503" s="44" t="s">
        <v>1418</v>
      </c>
      <c r="B503" s="44" t="s">
        <v>1419</v>
      </c>
    </row>
    <row r="504" spans="1:2" ht="33.75" customHeight="1" x14ac:dyDescent="0.25">
      <c r="A504" s="44" t="s">
        <v>1420</v>
      </c>
      <c r="B504" s="44" t="s">
        <v>1421</v>
      </c>
    </row>
    <row r="505" spans="1:2" ht="33.75" customHeight="1" x14ac:dyDescent="0.25">
      <c r="A505" s="44" t="s">
        <v>1422</v>
      </c>
      <c r="B505" s="44" t="s">
        <v>1423</v>
      </c>
    </row>
    <row r="506" spans="1:2" ht="33.75" customHeight="1" x14ac:dyDescent="0.25">
      <c r="A506" s="44" t="s">
        <v>1424</v>
      </c>
      <c r="B506" s="44" t="s">
        <v>1425</v>
      </c>
    </row>
    <row r="507" spans="1:2" ht="33.75" customHeight="1" x14ac:dyDescent="0.25">
      <c r="A507" s="44" t="s">
        <v>1426</v>
      </c>
      <c r="B507" s="44" t="s">
        <v>1427</v>
      </c>
    </row>
    <row r="508" spans="1:2" ht="33.75" customHeight="1" x14ac:dyDescent="0.25">
      <c r="A508" s="44" t="s">
        <v>1428</v>
      </c>
      <c r="B508" s="44" t="s">
        <v>1429</v>
      </c>
    </row>
    <row r="509" spans="1:2" ht="33.75" customHeight="1" x14ac:dyDescent="0.25">
      <c r="A509" s="44" t="s">
        <v>1430</v>
      </c>
      <c r="B509" s="44" t="s">
        <v>1431</v>
      </c>
    </row>
    <row r="510" spans="1:2" ht="33.75" customHeight="1" x14ac:dyDescent="0.25">
      <c r="A510" s="44" t="s">
        <v>1432</v>
      </c>
      <c r="B510" s="44" t="s">
        <v>1433</v>
      </c>
    </row>
    <row r="511" spans="1:2" ht="33.75" customHeight="1" x14ac:dyDescent="0.25">
      <c r="A511" s="44" t="s">
        <v>1434</v>
      </c>
      <c r="B511" s="44" t="s">
        <v>1435</v>
      </c>
    </row>
    <row r="512" spans="1:2" ht="33.75" customHeight="1" x14ac:dyDescent="0.25">
      <c r="A512" s="44" t="s">
        <v>1436</v>
      </c>
      <c r="B512" s="44" t="s">
        <v>1437</v>
      </c>
    </row>
    <row r="513" spans="1:2" ht="33.75" customHeight="1" x14ac:dyDescent="0.25">
      <c r="A513" s="44" t="s">
        <v>1438</v>
      </c>
      <c r="B513" s="44" t="s">
        <v>1439</v>
      </c>
    </row>
    <row r="514" spans="1:2" ht="33.75" customHeight="1" x14ac:dyDescent="0.25">
      <c r="A514" s="44" t="s">
        <v>1440</v>
      </c>
      <c r="B514" s="44" t="s">
        <v>1441</v>
      </c>
    </row>
    <row r="515" spans="1:2" ht="33.75" customHeight="1" x14ac:dyDescent="0.25">
      <c r="A515" s="44" t="s">
        <v>1442</v>
      </c>
      <c r="B515" s="44" t="s">
        <v>1443</v>
      </c>
    </row>
    <row r="516" spans="1:2" ht="33.75" customHeight="1" x14ac:dyDescent="0.25">
      <c r="A516" s="44" t="s">
        <v>1444</v>
      </c>
      <c r="B516" s="44" t="s">
        <v>1445</v>
      </c>
    </row>
    <row r="517" spans="1:2" ht="33.75" customHeight="1" x14ac:dyDescent="0.25">
      <c r="A517" s="44" t="s">
        <v>1446</v>
      </c>
      <c r="B517" s="44" t="s">
        <v>1447</v>
      </c>
    </row>
    <row r="518" spans="1:2" ht="33.75" customHeight="1" x14ac:dyDescent="0.25">
      <c r="A518" s="44" t="s">
        <v>1448</v>
      </c>
      <c r="B518" s="44" t="s">
        <v>1449</v>
      </c>
    </row>
    <row r="519" spans="1:2" ht="33.75" customHeight="1" x14ac:dyDescent="0.25">
      <c r="A519" s="44" t="s">
        <v>1450</v>
      </c>
      <c r="B519" s="44" t="s">
        <v>1451</v>
      </c>
    </row>
    <row r="520" spans="1:2" ht="33.75" customHeight="1" x14ac:dyDescent="0.25">
      <c r="A520" s="44" t="s">
        <v>1452</v>
      </c>
      <c r="B520" s="44" t="s">
        <v>1453</v>
      </c>
    </row>
    <row r="521" spans="1:2" ht="33.75" customHeight="1" x14ac:dyDescent="0.25">
      <c r="A521" s="44" t="s">
        <v>1454</v>
      </c>
      <c r="B521" s="44" t="s">
        <v>1455</v>
      </c>
    </row>
    <row r="522" spans="1:2" ht="33.75" customHeight="1" x14ac:dyDescent="0.25">
      <c r="A522" s="44" t="s">
        <v>1456</v>
      </c>
      <c r="B522" s="44" t="s">
        <v>1457</v>
      </c>
    </row>
    <row r="523" spans="1:2" ht="33.75" customHeight="1" x14ac:dyDescent="0.25">
      <c r="A523" s="44" t="s">
        <v>1458</v>
      </c>
      <c r="B523" s="44" t="s">
        <v>1459</v>
      </c>
    </row>
    <row r="524" spans="1:2" ht="33.75" customHeight="1" x14ac:dyDescent="0.25">
      <c r="A524" s="44" t="s">
        <v>1460</v>
      </c>
      <c r="B524" s="44" t="s">
        <v>1461</v>
      </c>
    </row>
    <row r="525" spans="1:2" ht="33.75" customHeight="1" x14ac:dyDescent="0.25">
      <c r="A525" s="44" t="s">
        <v>1462</v>
      </c>
      <c r="B525" s="44" t="s">
        <v>1463</v>
      </c>
    </row>
    <row r="526" spans="1:2" ht="33.75" customHeight="1" x14ac:dyDescent="0.25">
      <c r="A526" s="44" t="s">
        <v>1464</v>
      </c>
      <c r="B526" s="44" t="s">
        <v>1465</v>
      </c>
    </row>
    <row r="527" spans="1:2" ht="33.75" customHeight="1" x14ac:dyDescent="0.25">
      <c r="A527" s="44" t="s">
        <v>1466</v>
      </c>
      <c r="B527" s="44" t="s">
        <v>1467</v>
      </c>
    </row>
    <row r="528" spans="1:2" ht="33.75" customHeight="1" x14ac:dyDescent="0.25">
      <c r="A528" s="44" t="s">
        <v>1468</v>
      </c>
      <c r="B528" s="44" t="s">
        <v>1469</v>
      </c>
    </row>
    <row r="529" spans="1:2" ht="33.75" customHeight="1" x14ac:dyDescent="0.25">
      <c r="A529" s="44" t="s">
        <v>1470</v>
      </c>
      <c r="B529" s="44" t="s">
        <v>1471</v>
      </c>
    </row>
    <row r="530" spans="1:2" ht="33.75" customHeight="1" x14ac:dyDescent="0.25">
      <c r="A530" s="44" t="s">
        <v>1472</v>
      </c>
      <c r="B530" s="44" t="s">
        <v>1473</v>
      </c>
    </row>
    <row r="531" spans="1:2" ht="33.75" customHeight="1" x14ac:dyDescent="0.25">
      <c r="A531" s="44" t="s">
        <v>1474</v>
      </c>
      <c r="B531" s="44" t="s">
        <v>1475</v>
      </c>
    </row>
    <row r="532" spans="1:2" ht="33.75" customHeight="1" x14ac:dyDescent="0.25">
      <c r="A532" s="44" t="s">
        <v>1476</v>
      </c>
      <c r="B532" s="44" t="s">
        <v>1477</v>
      </c>
    </row>
    <row r="533" spans="1:2" ht="33.75" customHeight="1" x14ac:dyDescent="0.25">
      <c r="A533" s="44" t="s">
        <v>1478</v>
      </c>
      <c r="B533" s="44" t="s">
        <v>1479</v>
      </c>
    </row>
    <row r="534" spans="1:2" ht="33.75" customHeight="1" x14ac:dyDescent="0.25">
      <c r="A534" s="44" t="s">
        <v>1480</v>
      </c>
      <c r="B534" s="44" t="s">
        <v>1481</v>
      </c>
    </row>
    <row r="535" spans="1:2" ht="33.75" customHeight="1" x14ac:dyDescent="0.25">
      <c r="A535" s="44" t="s">
        <v>1482</v>
      </c>
      <c r="B535" s="44" t="s">
        <v>1483</v>
      </c>
    </row>
    <row r="536" spans="1:2" ht="33.75" customHeight="1" x14ac:dyDescent="0.25">
      <c r="A536" s="44" t="s">
        <v>1484</v>
      </c>
      <c r="B536" s="44" t="s">
        <v>1485</v>
      </c>
    </row>
    <row r="537" spans="1:2" ht="33.75" customHeight="1" x14ac:dyDescent="0.25">
      <c r="A537" s="44" t="s">
        <v>1486</v>
      </c>
      <c r="B537" s="44" t="s">
        <v>1487</v>
      </c>
    </row>
    <row r="538" spans="1:2" ht="33.75" customHeight="1" x14ac:dyDescent="0.25">
      <c r="A538" s="44" t="s">
        <v>1488</v>
      </c>
      <c r="B538" s="44" t="s">
        <v>1489</v>
      </c>
    </row>
    <row r="539" spans="1:2" ht="33.75" customHeight="1" x14ac:dyDescent="0.25">
      <c r="A539" s="44" t="s">
        <v>1490</v>
      </c>
      <c r="B539" s="44" t="s">
        <v>1491</v>
      </c>
    </row>
    <row r="540" spans="1:2" ht="33.75" customHeight="1" x14ac:dyDescent="0.25">
      <c r="A540" s="44" t="s">
        <v>1492</v>
      </c>
      <c r="B540" s="44" t="s">
        <v>1493</v>
      </c>
    </row>
    <row r="541" spans="1:2" ht="33.75" customHeight="1" x14ac:dyDescent="0.25">
      <c r="A541" s="44" t="s">
        <v>1494</v>
      </c>
      <c r="B541" s="44" t="s">
        <v>1495</v>
      </c>
    </row>
    <row r="542" spans="1:2" ht="33.75" customHeight="1" x14ac:dyDescent="0.25">
      <c r="A542" s="44" t="s">
        <v>1496</v>
      </c>
      <c r="B542" s="44" t="s">
        <v>1497</v>
      </c>
    </row>
    <row r="543" spans="1:2" ht="33.75" customHeight="1" x14ac:dyDescent="0.25">
      <c r="A543" s="44" t="s">
        <v>1498</v>
      </c>
      <c r="B543" s="44" t="s">
        <v>1499</v>
      </c>
    </row>
    <row r="544" spans="1:2" ht="33.75" customHeight="1" x14ac:dyDescent="0.25">
      <c r="A544" s="44" t="s">
        <v>1500</v>
      </c>
      <c r="B544" s="44" t="s">
        <v>1501</v>
      </c>
    </row>
    <row r="545" spans="1:2" ht="33.75" customHeight="1" x14ac:dyDescent="0.25">
      <c r="A545" s="44" t="s">
        <v>1502</v>
      </c>
      <c r="B545" s="44" t="s">
        <v>1503</v>
      </c>
    </row>
    <row r="546" spans="1:2" ht="33.75" customHeight="1" x14ac:dyDescent="0.25">
      <c r="A546" s="44" t="s">
        <v>1504</v>
      </c>
      <c r="B546" s="44" t="s">
        <v>1505</v>
      </c>
    </row>
    <row r="547" spans="1:2" ht="33.75" customHeight="1" x14ac:dyDescent="0.25">
      <c r="A547" s="44" t="s">
        <v>1506</v>
      </c>
      <c r="B547" s="44" t="s">
        <v>1507</v>
      </c>
    </row>
    <row r="548" spans="1:2" ht="33.75" customHeight="1" x14ac:dyDescent="0.25">
      <c r="A548" s="44" t="s">
        <v>1508</v>
      </c>
      <c r="B548" s="44" t="s">
        <v>1509</v>
      </c>
    </row>
    <row r="549" spans="1:2" ht="33.75" customHeight="1" x14ac:dyDescent="0.25">
      <c r="A549" s="44" t="s">
        <v>1510</v>
      </c>
      <c r="B549" s="44" t="s">
        <v>1511</v>
      </c>
    </row>
    <row r="550" spans="1:2" ht="33.75" customHeight="1" x14ac:dyDescent="0.25">
      <c r="A550" s="44" t="s">
        <v>1512</v>
      </c>
      <c r="B550" s="44" t="s">
        <v>1513</v>
      </c>
    </row>
    <row r="551" spans="1:2" ht="33.75" customHeight="1" x14ac:dyDescent="0.25">
      <c r="A551" s="44" t="s">
        <v>1514</v>
      </c>
      <c r="B551" s="44" t="s">
        <v>1515</v>
      </c>
    </row>
    <row r="552" spans="1:2" ht="33.75" customHeight="1" x14ac:dyDescent="0.25">
      <c r="A552" s="44" t="s">
        <v>1516</v>
      </c>
      <c r="B552" s="44" t="s">
        <v>1517</v>
      </c>
    </row>
    <row r="553" spans="1:2" ht="33.75" customHeight="1" x14ac:dyDescent="0.25">
      <c r="A553" s="44" t="s">
        <v>1518</v>
      </c>
      <c r="B553" s="44" t="s">
        <v>1519</v>
      </c>
    </row>
    <row r="554" spans="1:2" ht="33.75" customHeight="1" x14ac:dyDescent="0.25">
      <c r="A554" s="44" t="s">
        <v>1520</v>
      </c>
      <c r="B554" s="44" t="s">
        <v>1521</v>
      </c>
    </row>
    <row r="555" spans="1:2" ht="33.75" customHeight="1" x14ac:dyDescent="0.25">
      <c r="A555" s="44" t="s">
        <v>1522</v>
      </c>
      <c r="B555" s="44" t="s">
        <v>1523</v>
      </c>
    </row>
    <row r="556" spans="1:2" ht="33.75" customHeight="1" x14ac:dyDescent="0.25">
      <c r="A556" s="44" t="s">
        <v>1524</v>
      </c>
      <c r="B556" s="44" t="s">
        <v>1525</v>
      </c>
    </row>
    <row r="557" spans="1:2" ht="33.75" customHeight="1" x14ac:dyDescent="0.25">
      <c r="A557" s="44" t="s">
        <v>1526</v>
      </c>
      <c r="B557" s="44" t="s">
        <v>1527</v>
      </c>
    </row>
    <row r="558" spans="1:2" ht="33.75" customHeight="1" x14ac:dyDescent="0.25">
      <c r="A558" s="44" t="s">
        <v>1528</v>
      </c>
      <c r="B558" s="44" t="s">
        <v>1529</v>
      </c>
    </row>
    <row r="559" spans="1:2" ht="33.75" customHeight="1" x14ac:dyDescent="0.25">
      <c r="A559" s="44" t="s">
        <v>1530</v>
      </c>
      <c r="B559" s="44" t="s">
        <v>1531</v>
      </c>
    </row>
    <row r="560" spans="1:2" ht="33.75" customHeight="1" x14ac:dyDescent="0.25">
      <c r="A560" s="44" t="s">
        <v>1532</v>
      </c>
      <c r="B560" s="44" t="s">
        <v>1533</v>
      </c>
    </row>
    <row r="561" spans="1:2" ht="33.75" customHeight="1" x14ac:dyDescent="0.25">
      <c r="A561" s="44" t="s">
        <v>1534</v>
      </c>
      <c r="B561" s="44" t="s">
        <v>1535</v>
      </c>
    </row>
    <row r="562" spans="1:2" ht="33.75" customHeight="1" x14ac:dyDescent="0.25">
      <c r="A562" s="44" t="s">
        <v>1536</v>
      </c>
      <c r="B562" s="44" t="s">
        <v>1537</v>
      </c>
    </row>
    <row r="563" spans="1:2" ht="33.75" customHeight="1" x14ac:dyDescent="0.25">
      <c r="A563" s="44" t="s">
        <v>1538</v>
      </c>
      <c r="B563" s="44" t="s">
        <v>1539</v>
      </c>
    </row>
    <row r="564" spans="1:2" ht="33.75" customHeight="1" x14ac:dyDescent="0.25">
      <c r="A564" s="44" t="s">
        <v>1540</v>
      </c>
      <c r="B564" s="44" t="s">
        <v>1541</v>
      </c>
    </row>
    <row r="565" spans="1:2" ht="33.75" customHeight="1" x14ac:dyDescent="0.25">
      <c r="A565" s="44" t="s">
        <v>1542</v>
      </c>
      <c r="B565" s="44" t="s">
        <v>1543</v>
      </c>
    </row>
    <row r="566" spans="1:2" ht="33.75" customHeight="1" x14ac:dyDescent="0.25">
      <c r="A566" s="44" t="s">
        <v>1544</v>
      </c>
      <c r="B566" s="44" t="s">
        <v>1545</v>
      </c>
    </row>
    <row r="567" spans="1:2" ht="33.75" customHeight="1" x14ac:dyDescent="0.25">
      <c r="A567" s="44" t="s">
        <v>1546</v>
      </c>
      <c r="B567" s="44" t="s">
        <v>1547</v>
      </c>
    </row>
    <row r="568" spans="1:2" ht="33.75" customHeight="1" x14ac:dyDescent="0.25">
      <c r="A568" s="44" t="s">
        <v>1548</v>
      </c>
      <c r="B568" s="44" t="s">
        <v>1549</v>
      </c>
    </row>
    <row r="569" spans="1:2" ht="33.75" customHeight="1" x14ac:dyDescent="0.25">
      <c r="A569" s="44" t="s">
        <v>1550</v>
      </c>
      <c r="B569" s="44" t="s">
        <v>1551</v>
      </c>
    </row>
    <row r="570" spans="1:2" ht="33.75" customHeight="1" x14ac:dyDescent="0.25">
      <c r="A570" s="44" t="s">
        <v>1552</v>
      </c>
      <c r="B570" s="44" t="s">
        <v>1553</v>
      </c>
    </row>
    <row r="571" spans="1:2" ht="33.75" customHeight="1" x14ac:dyDescent="0.25">
      <c r="A571" s="44" t="s">
        <v>1554</v>
      </c>
      <c r="B571" s="44" t="s">
        <v>1555</v>
      </c>
    </row>
    <row r="572" spans="1:2" ht="33.75" customHeight="1" x14ac:dyDescent="0.25">
      <c r="A572" s="44" t="s">
        <v>1556</v>
      </c>
      <c r="B572" s="44" t="s">
        <v>1557</v>
      </c>
    </row>
    <row r="573" spans="1:2" ht="33.75" customHeight="1" x14ac:dyDescent="0.25">
      <c r="A573" s="44" t="s">
        <v>1558</v>
      </c>
      <c r="B573" s="44" t="s">
        <v>1559</v>
      </c>
    </row>
    <row r="574" spans="1:2" ht="33.75" customHeight="1" x14ac:dyDescent="0.25">
      <c r="A574" s="44" t="s">
        <v>1560</v>
      </c>
      <c r="B574" s="44" t="s">
        <v>1561</v>
      </c>
    </row>
    <row r="575" spans="1:2" ht="33.75" customHeight="1" x14ac:dyDescent="0.25">
      <c r="A575" s="44" t="s">
        <v>1562</v>
      </c>
      <c r="B575" s="44" t="s">
        <v>1563</v>
      </c>
    </row>
    <row r="576" spans="1:2" ht="33.75" customHeight="1" x14ac:dyDescent="0.25">
      <c r="A576" s="44" t="s">
        <v>1564</v>
      </c>
      <c r="B576" s="44" t="s">
        <v>1565</v>
      </c>
    </row>
    <row r="577" spans="1:2" ht="33.75" customHeight="1" x14ac:dyDescent="0.25">
      <c r="A577" s="44" t="s">
        <v>1566</v>
      </c>
      <c r="B577" s="44" t="s">
        <v>1567</v>
      </c>
    </row>
    <row r="578" spans="1:2" ht="33.75" customHeight="1" x14ac:dyDescent="0.25">
      <c r="A578" s="44" t="s">
        <v>1568</v>
      </c>
      <c r="B578" s="44" t="s">
        <v>1569</v>
      </c>
    </row>
    <row r="579" spans="1:2" ht="33.75" customHeight="1" x14ac:dyDescent="0.25">
      <c r="A579" s="44" t="s">
        <v>1570</v>
      </c>
      <c r="B579" s="44" t="s">
        <v>1571</v>
      </c>
    </row>
    <row r="580" spans="1:2" ht="33.75" customHeight="1" x14ac:dyDescent="0.25">
      <c r="A580" s="44" t="s">
        <v>1572</v>
      </c>
      <c r="B580" s="44" t="s">
        <v>1573</v>
      </c>
    </row>
    <row r="581" spans="1:2" ht="33.75" customHeight="1" x14ac:dyDescent="0.25">
      <c r="A581" s="44" t="s">
        <v>1574</v>
      </c>
      <c r="B581" s="44" t="s">
        <v>1575</v>
      </c>
    </row>
    <row r="582" spans="1:2" ht="33.75" customHeight="1" x14ac:dyDescent="0.25">
      <c r="A582" s="44" t="s">
        <v>1576</v>
      </c>
      <c r="B582" s="44" t="s">
        <v>1577</v>
      </c>
    </row>
    <row r="583" spans="1:2" ht="33.75" customHeight="1" x14ac:dyDescent="0.25">
      <c r="A583" s="44" t="s">
        <v>1578</v>
      </c>
      <c r="B583" s="44" t="s">
        <v>1579</v>
      </c>
    </row>
    <row r="584" spans="1:2" ht="33.75" customHeight="1" x14ac:dyDescent="0.25">
      <c r="A584" s="44" t="s">
        <v>1580</v>
      </c>
      <c r="B584" s="44" t="s">
        <v>1581</v>
      </c>
    </row>
    <row r="585" spans="1:2" ht="33.75" customHeight="1" x14ac:dyDescent="0.25">
      <c r="A585" s="44" t="s">
        <v>1582</v>
      </c>
      <c r="B585" s="44" t="s">
        <v>1583</v>
      </c>
    </row>
    <row r="586" spans="1:2" ht="33.75" customHeight="1" x14ac:dyDescent="0.25">
      <c r="A586" s="44" t="s">
        <v>1584</v>
      </c>
      <c r="B586" s="44" t="s">
        <v>1585</v>
      </c>
    </row>
    <row r="587" spans="1:2" ht="33.75" customHeight="1" x14ac:dyDescent="0.25">
      <c r="A587" s="44" t="s">
        <v>1586</v>
      </c>
      <c r="B587" s="44" t="s">
        <v>1587</v>
      </c>
    </row>
    <row r="588" spans="1:2" ht="33.75" customHeight="1" x14ac:dyDescent="0.25">
      <c r="A588" s="44" t="s">
        <v>1588</v>
      </c>
      <c r="B588" s="44" t="s">
        <v>1589</v>
      </c>
    </row>
    <row r="589" spans="1:2" ht="33.75" customHeight="1" x14ac:dyDescent="0.25">
      <c r="A589" s="44" t="s">
        <v>1590</v>
      </c>
      <c r="B589" s="44" t="s">
        <v>1591</v>
      </c>
    </row>
    <row r="590" spans="1:2" ht="33.75" customHeight="1" x14ac:dyDescent="0.25">
      <c r="A590" s="44" t="s">
        <v>1592</v>
      </c>
      <c r="B590" s="44" t="s">
        <v>1593</v>
      </c>
    </row>
    <row r="591" spans="1:2" ht="33.75" customHeight="1" x14ac:dyDescent="0.25">
      <c r="A591" s="44" t="s">
        <v>1594</v>
      </c>
      <c r="B591" s="44" t="s">
        <v>1595</v>
      </c>
    </row>
    <row r="592" spans="1:2" ht="33.75" customHeight="1" x14ac:dyDescent="0.25">
      <c r="A592" s="44" t="s">
        <v>1596</v>
      </c>
      <c r="B592" s="44" t="s">
        <v>1597</v>
      </c>
    </row>
    <row r="593" spans="1:2" ht="33.75" customHeight="1" x14ac:dyDescent="0.25">
      <c r="A593" s="44" t="s">
        <v>1598</v>
      </c>
      <c r="B593" s="44" t="s">
        <v>1599</v>
      </c>
    </row>
    <row r="594" spans="1:2" ht="33.75" customHeight="1" x14ac:dyDescent="0.25">
      <c r="A594" s="44" t="s">
        <v>1600</v>
      </c>
      <c r="B594" s="44" t="s">
        <v>1601</v>
      </c>
    </row>
    <row r="595" spans="1:2" ht="33.75" customHeight="1" x14ac:dyDescent="0.25">
      <c r="A595" s="44" t="s">
        <v>1602</v>
      </c>
      <c r="B595" s="44" t="s">
        <v>1603</v>
      </c>
    </row>
    <row r="596" spans="1:2" ht="33.75" customHeight="1" x14ac:dyDescent="0.25">
      <c r="A596" s="44" t="s">
        <v>1604</v>
      </c>
      <c r="B596" s="44" t="s">
        <v>1605</v>
      </c>
    </row>
    <row r="597" spans="1:2" ht="33.75" customHeight="1" x14ac:dyDescent="0.25">
      <c r="A597" s="44" t="s">
        <v>1606</v>
      </c>
      <c r="B597" s="44" t="s">
        <v>1607</v>
      </c>
    </row>
    <row r="598" spans="1:2" ht="33.75" customHeight="1" x14ac:dyDescent="0.25">
      <c r="A598" s="44" t="s">
        <v>1608</v>
      </c>
      <c r="B598" s="44" t="s">
        <v>1609</v>
      </c>
    </row>
    <row r="599" spans="1:2" ht="33.75" customHeight="1" x14ac:dyDescent="0.25">
      <c r="A599" s="44" t="s">
        <v>1610</v>
      </c>
      <c r="B599" s="44" t="s">
        <v>1611</v>
      </c>
    </row>
    <row r="600" spans="1:2" ht="33.75" customHeight="1" x14ac:dyDescent="0.25">
      <c r="A600" s="44" t="s">
        <v>1612</v>
      </c>
      <c r="B600" s="44" t="s">
        <v>1613</v>
      </c>
    </row>
    <row r="601" spans="1:2" ht="33.75" customHeight="1" x14ac:dyDescent="0.25">
      <c r="A601" s="44" t="s">
        <v>1614</v>
      </c>
      <c r="B601" s="44" t="s">
        <v>1615</v>
      </c>
    </row>
    <row r="602" spans="1:2" ht="33.75" customHeight="1" x14ac:dyDescent="0.25">
      <c r="A602" s="44" t="s">
        <v>1616</v>
      </c>
      <c r="B602" s="44" t="s">
        <v>1617</v>
      </c>
    </row>
    <row r="603" spans="1:2" ht="33.75" customHeight="1" x14ac:dyDescent="0.25">
      <c r="A603" s="44" t="s">
        <v>1618</v>
      </c>
      <c r="B603" s="44" t="s">
        <v>1619</v>
      </c>
    </row>
    <row r="604" spans="1:2" ht="33.75" customHeight="1" x14ac:dyDescent="0.25">
      <c r="A604" s="44" t="s">
        <v>1620</v>
      </c>
      <c r="B604" s="44" t="s">
        <v>1621</v>
      </c>
    </row>
    <row r="605" spans="1:2" ht="33.75" customHeight="1" x14ac:dyDescent="0.25">
      <c r="A605" s="44" t="s">
        <v>1622</v>
      </c>
      <c r="B605" s="44" t="s">
        <v>1623</v>
      </c>
    </row>
    <row r="606" spans="1:2" ht="33.75" customHeight="1" x14ac:dyDescent="0.25">
      <c r="A606" s="44" t="s">
        <v>1624</v>
      </c>
      <c r="B606" s="44" t="s">
        <v>1625</v>
      </c>
    </row>
    <row r="607" spans="1:2" ht="33.75" customHeight="1" x14ac:dyDescent="0.25">
      <c r="A607" s="44" t="s">
        <v>1626</v>
      </c>
      <c r="B607" s="44" t="s">
        <v>1627</v>
      </c>
    </row>
    <row r="608" spans="1:2" ht="33.75" customHeight="1" x14ac:dyDescent="0.25">
      <c r="A608" s="44" t="s">
        <v>1628</v>
      </c>
      <c r="B608" s="44" t="s">
        <v>1629</v>
      </c>
    </row>
    <row r="609" spans="1:2" ht="33.75" customHeight="1" x14ac:dyDescent="0.25">
      <c r="A609" s="44" t="s">
        <v>1630</v>
      </c>
      <c r="B609" s="44" t="s">
        <v>1631</v>
      </c>
    </row>
    <row r="610" spans="1:2" ht="33.75" customHeight="1" x14ac:dyDescent="0.25">
      <c r="A610" s="44" t="s">
        <v>1632</v>
      </c>
      <c r="B610" s="44" t="s">
        <v>1633</v>
      </c>
    </row>
    <row r="611" spans="1:2" ht="33.75" customHeight="1" x14ac:dyDescent="0.25">
      <c r="A611" s="44" t="s">
        <v>1634</v>
      </c>
      <c r="B611" s="44" t="s">
        <v>1635</v>
      </c>
    </row>
    <row r="612" spans="1:2" ht="33.75" customHeight="1" x14ac:dyDescent="0.25">
      <c r="A612" s="44" t="s">
        <v>1636</v>
      </c>
      <c r="B612" s="44" t="s">
        <v>1637</v>
      </c>
    </row>
    <row r="613" spans="1:2" ht="33.75" customHeight="1" x14ac:dyDescent="0.25">
      <c r="A613" s="44" t="s">
        <v>1638</v>
      </c>
      <c r="B613" s="44" t="s">
        <v>1639</v>
      </c>
    </row>
    <row r="614" spans="1:2" ht="33.75" customHeight="1" x14ac:dyDescent="0.25">
      <c r="A614" s="44" t="s">
        <v>1640</v>
      </c>
      <c r="B614" s="44" t="s">
        <v>1641</v>
      </c>
    </row>
    <row r="615" spans="1:2" ht="33.75" customHeight="1" x14ac:dyDescent="0.25">
      <c r="A615" s="44" t="s">
        <v>1642</v>
      </c>
      <c r="B615" s="44" t="s">
        <v>1643</v>
      </c>
    </row>
    <row r="616" spans="1:2" ht="33.75" customHeight="1" x14ac:dyDescent="0.25">
      <c r="A616" s="44" t="s">
        <v>1644</v>
      </c>
      <c r="B616" s="44" t="s">
        <v>1645</v>
      </c>
    </row>
  </sheetData>
  <sheetProtection password="FF6A"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theme="7" tint="-0.249977111117893"/>
    <pageSetUpPr fitToPage="1"/>
  </sheetPr>
  <dimension ref="A1:AI138"/>
  <sheetViews>
    <sheetView zoomScale="60" zoomScaleNormal="60" workbookViewId="0">
      <selection activeCell="L15" sqref="L15"/>
    </sheetView>
  </sheetViews>
  <sheetFormatPr defaultRowHeight="15" x14ac:dyDescent="0.25"/>
  <cols>
    <col min="1" max="1" width="40.28515625" customWidth="1"/>
    <col min="5" max="5" width="11.140625" customWidth="1"/>
    <col min="7" max="7" width="15.42578125" customWidth="1"/>
    <col min="8" max="8" width="20" customWidth="1"/>
    <col min="9" max="9" width="16.7109375" customWidth="1"/>
    <col min="10" max="10" width="23" customWidth="1"/>
    <col min="11" max="11" width="23" hidden="1" customWidth="1"/>
    <col min="12" max="12" width="45" customWidth="1"/>
    <col min="14" max="14" width="26.85546875" customWidth="1"/>
    <col min="15" max="33" width="16.5703125" customWidth="1"/>
  </cols>
  <sheetData>
    <row r="1" spans="1:35" s="145" customFormat="1" x14ac:dyDescent="0.25">
      <c r="A1" s="146" t="s">
        <v>392</v>
      </c>
      <c r="L1" s="146" t="s">
        <v>393</v>
      </c>
    </row>
    <row r="2" spans="1:35" s="145" customFormat="1" x14ac:dyDescent="0.25"/>
    <row r="3" spans="1:35" s="145" customFormat="1" x14ac:dyDescent="0.25">
      <c r="A3" s="220" t="s">
        <v>337</v>
      </c>
      <c r="B3" s="220" t="s">
        <v>328</v>
      </c>
      <c r="C3" s="220"/>
      <c r="D3" s="220" t="s">
        <v>352</v>
      </c>
      <c r="E3" s="220"/>
      <c r="F3" s="220" t="s">
        <v>351</v>
      </c>
      <c r="G3" s="220"/>
      <c r="H3" s="220"/>
      <c r="I3" s="27" t="s">
        <v>353</v>
      </c>
      <c r="K3"/>
      <c r="L3" s="220" t="s">
        <v>337</v>
      </c>
      <c r="M3" s="228" t="s">
        <v>318</v>
      </c>
      <c r="N3" s="42" t="s">
        <v>382</v>
      </c>
      <c r="O3" s="42"/>
      <c r="P3" s="42"/>
      <c r="Q3" s="42"/>
      <c r="R3" s="42"/>
      <c r="S3" s="42"/>
      <c r="T3" s="42"/>
      <c r="U3" s="42"/>
      <c r="V3" s="42"/>
      <c r="W3" s="42"/>
      <c r="X3" s="42"/>
      <c r="Y3" s="42"/>
      <c r="Z3" s="42"/>
      <c r="AA3" s="42"/>
      <c r="AB3" s="42"/>
      <c r="AC3" s="42"/>
      <c r="AD3" s="42"/>
      <c r="AE3" s="42"/>
      <c r="AF3" s="42"/>
      <c r="AG3" s="42"/>
    </row>
    <row r="4" spans="1:35" s="145" customFormat="1" ht="30" x14ac:dyDescent="0.25">
      <c r="A4" s="220"/>
      <c r="B4" s="220"/>
      <c r="C4" s="220"/>
      <c r="D4" s="93" t="s">
        <v>347</v>
      </c>
      <c r="E4" s="93" t="s">
        <v>348</v>
      </c>
      <c r="F4" s="93" t="s">
        <v>341</v>
      </c>
      <c r="G4" s="93" t="s">
        <v>349</v>
      </c>
      <c r="H4" s="93" t="s">
        <v>350</v>
      </c>
      <c r="I4" s="42" t="s">
        <v>1647</v>
      </c>
      <c r="K4"/>
      <c r="L4" s="220"/>
      <c r="M4" s="229" t="s">
        <v>195</v>
      </c>
      <c r="N4" s="45" t="s">
        <v>10256</v>
      </c>
      <c r="O4" s="46" t="s">
        <v>10238</v>
      </c>
      <c r="P4" s="46" t="s">
        <v>10239</v>
      </c>
      <c r="Q4" s="46" t="s">
        <v>10257</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s="145" customFormat="1" x14ac:dyDescent="0.25">
      <c r="A5" s="50" t="s">
        <v>342</v>
      </c>
      <c r="B5" s="237"/>
      <c r="C5" s="238"/>
      <c r="D5" s="238"/>
      <c r="E5" s="238"/>
      <c r="F5" s="238"/>
      <c r="G5" s="238"/>
      <c r="H5" s="238"/>
      <c r="I5" s="239"/>
      <c r="K5"/>
      <c r="L5" s="47" t="s">
        <v>342</v>
      </c>
      <c r="M5" s="225"/>
      <c r="N5" s="226"/>
      <c r="O5" s="226"/>
      <c r="P5" s="226"/>
      <c r="Q5" s="226"/>
      <c r="R5" s="226"/>
      <c r="S5" s="226"/>
      <c r="T5" s="226"/>
      <c r="U5" s="226"/>
      <c r="V5" s="226"/>
      <c r="W5" s="226"/>
      <c r="X5" s="226"/>
      <c r="Y5" s="226"/>
      <c r="Z5" s="226"/>
      <c r="AA5" s="226"/>
      <c r="AB5" s="226"/>
      <c r="AC5" s="226"/>
      <c r="AD5" s="226"/>
      <c r="AE5" s="226"/>
      <c r="AF5" s="226"/>
      <c r="AG5" s="227"/>
    </row>
    <row r="6" spans="1:35" s="145" customFormat="1" x14ac:dyDescent="0.25">
      <c r="A6" s="53" t="s">
        <v>383</v>
      </c>
      <c r="B6" s="67">
        <v>50</v>
      </c>
      <c r="C6" s="54" t="s">
        <v>319</v>
      </c>
      <c r="D6" s="129"/>
      <c r="E6" s="129"/>
      <c r="F6" s="37"/>
      <c r="G6" s="37"/>
      <c r="H6" s="35"/>
      <c r="I6" s="37"/>
      <c r="J6" s="145" t="str">
        <f>IF(AI6=D6,"ok", "somma parziali diversa da totale")</f>
        <v>ok</v>
      </c>
      <c r="K6">
        <v>2600</v>
      </c>
      <c r="L6" s="117" t="s">
        <v>383</v>
      </c>
      <c r="M6" s="120" t="s">
        <v>319</v>
      </c>
      <c r="N6" s="133"/>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25">
      <c r="A7" s="53" t="s">
        <v>384</v>
      </c>
      <c r="B7" s="67">
        <v>5000</v>
      </c>
      <c r="C7" s="54" t="s">
        <v>339</v>
      </c>
      <c r="D7" s="129"/>
      <c r="E7" s="129"/>
      <c r="F7" s="37"/>
      <c r="G7" s="37"/>
      <c r="H7" s="35"/>
      <c r="I7" s="37"/>
      <c r="J7" s="145" t="str">
        <f t="shared" ref="J7:J70" si="0">IF(AI7=D7,"ok", "somma parziali diversa da totale")</f>
        <v>ok</v>
      </c>
      <c r="K7">
        <v>350</v>
      </c>
      <c r="L7" s="118" t="s">
        <v>384</v>
      </c>
      <c r="M7" s="120" t="s">
        <v>339</v>
      </c>
      <c r="N7" s="133"/>
      <c r="O7" s="129"/>
      <c r="P7" s="129"/>
      <c r="Q7" s="129"/>
      <c r="R7" s="129"/>
      <c r="S7" s="129"/>
      <c r="T7" s="129"/>
      <c r="U7" s="129"/>
      <c r="V7" s="129"/>
      <c r="W7" s="129"/>
      <c r="X7" s="129"/>
      <c r="Y7" s="129"/>
      <c r="Z7" s="129"/>
      <c r="AA7" s="129"/>
      <c r="AB7" s="129"/>
      <c r="AC7" s="129"/>
      <c r="AD7" s="129"/>
      <c r="AE7" s="129"/>
      <c r="AF7" s="129"/>
      <c r="AG7" s="129"/>
      <c r="AI7" s="145">
        <f t="shared" ref="AI7:AI72" si="1">SUM(N7:AG7)</f>
        <v>0</v>
      </c>
    </row>
    <row r="8" spans="1:35" s="145" customFormat="1" ht="25.5" customHeight="1" x14ac:dyDescent="0.25">
      <c r="A8" s="28" t="s">
        <v>343</v>
      </c>
      <c r="B8" s="231"/>
      <c r="C8" s="232"/>
      <c r="D8" s="232"/>
      <c r="E8" s="232"/>
      <c r="F8" s="232"/>
      <c r="G8" s="232"/>
      <c r="H8" s="232"/>
      <c r="I8" s="233"/>
      <c r="J8" s="145" t="str">
        <f t="shared" si="0"/>
        <v>ok</v>
      </c>
      <c r="K8"/>
      <c r="L8" s="119" t="s">
        <v>343</v>
      </c>
      <c r="M8" s="237"/>
      <c r="N8" s="238"/>
      <c r="O8" s="238"/>
      <c r="P8" s="238"/>
      <c r="Q8" s="238"/>
      <c r="R8" s="238"/>
      <c r="S8" s="238"/>
      <c r="T8" s="238"/>
      <c r="U8" s="238"/>
      <c r="V8" s="238"/>
      <c r="W8" s="238"/>
      <c r="X8" s="238"/>
      <c r="Y8" s="238"/>
      <c r="Z8" s="238"/>
      <c r="AA8" s="238"/>
      <c r="AB8" s="238"/>
      <c r="AC8" s="238"/>
      <c r="AD8" s="238"/>
      <c r="AE8" s="238"/>
      <c r="AF8" s="238"/>
      <c r="AG8" s="239"/>
      <c r="AI8" s="145">
        <f t="shared" si="1"/>
        <v>0</v>
      </c>
    </row>
    <row r="9" spans="1:35" s="145" customFormat="1" x14ac:dyDescent="0.25">
      <c r="A9" s="53" t="s">
        <v>213</v>
      </c>
      <c r="B9" s="68">
        <v>5</v>
      </c>
      <c r="C9" s="54" t="s">
        <v>339</v>
      </c>
      <c r="D9" s="129"/>
      <c r="E9" s="129"/>
      <c r="F9" s="37"/>
      <c r="G9" s="37"/>
      <c r="H9" s="35"/>
      <c r="I9" s="37"/>
      <c r="J9" s="145" t="str">
        <f t="shared" si="0"/>
        <v>ok</v>
      </c>
      <c r="K9">
        <v>1400</v>
      </c>
      <c r="L9" s="113" t="s">
        <v>213</v>
      </c>
      <c r="M9" s="120" t="s">
        <v>339</v>
      </c>
      <c r="N9" s="133"/>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x14ac:dyDescent="0.25">
      <c r="A10" s="53" t="s">
        <v>214</v>
      </c>
      <c r="B10" s="68">
        <v>5</v>
      </c>
      <c r="C10" s="54" t="s">
        <v>339</v>
      </c>
      <c r="D10" s="129"/>
      <c r="E10" s="129"/>
      <c r="F10" s="37"/>
      <c r="G10" s="37"/>
      <c r="H10" s="35"/>
      <c r="I10" s="37"/>
      <c r="J10" s="145" t="str">
        <f t="shared" si="0"/>
        <v>ok</v>
      </c>
      <c r="K10">
        <v>250</v>
      </c>
      <c r="L10" s="113" t="s">
        <v>214</v>
      </c>
      <c r="M10" s="120" t="s">
        <v>339</v>
      </c>
      <c r="N10" s="133"/>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x14ac:dyDescent="0.25">
      <c r="A11" s="53" t="s">
        <v>215</v>
      </c>
      <c r="B11" s="67">
        <v>50</v>
      </c>
      <c r="C11" s="54" t="s">
        <v>339</v>
      </c>
      <c r="D11" s="129"/>
      <c r="E11" s="129"/>
      <c r="F11" s="37"/>
      <c r="G11" s="37"/>
      <c r="H11" s="35"/>
      <c r="I11" s="37"/>
      <c r="J11" s="145" t="str">
        <f t="shared" si="0"/>
        <v>ok</v>
      </c>
      <c r="K11">
        <v>700</v>
      </c>
      <c r="L11" s="113" t="s">
        <v>215</v>
      </c>
      <c r="M11" s="120" t="s">
        <v>339</v>
      </c>
      <c r="N11" s="133"/>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x14ac:dyDescent="0.25">
      <c r="A12" s="53" t="s">
        <v>216</v>
      </c>
      <c r="B12" s="67">
        <v>50</v>
      </c>
      <c r="C12" s="54" t="s">
        <v>339</v>
      </c>
      <c r="D12" s="129"/>
      <c r="E12" s="129"/>
      <c r="F12" s="37"/>
      <c r="G12" s="37"/>
      <c r="H12" s="35"/>
      <c r="I12" s="37"/>
      <c r="J12" s="145" t="str">
        <f t="shared" si="0"/>
        <v>ok</v>
      </c>
      <c r="K12">
        <v>500</v>
      </c>
      <c r="L12" s="113" t="s">
        <v>216</v>
      </c>
      <c r="M12" s="120" t="s">
        <v>339</v>
      </c>
      <c r="N12" s="133"/>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x14ac:dyDescent="0.25">
      <c r="A13" s="53" t="s">
        <v>217</v>
      </c>
      <c r="B13" s="68">
        <v>1</v>
      </c>
      <c r="C13" s="54" t="s">
        <v>339</v>
      </c>
      <c r="D13" s="129"/>
      <c r="E13" s="129"/>
      <c r="F13" s="37"/>
      <c r="G13" s="37"/>
      <c r="H13" s="35"/>
      <c r="I13" s="37"/>
      <c r="J13" s="145" t="str">
        <f t="shared" si="0"/>
        <v>ok</v>
      </c>
      <c r="K13">
        <v>3500</v>
      </c>
      <c r="L13" s="113" t="s">
        <v>217</v>
      </c>
      <c r="M13" s="120" t="s">
        <v>339</v>
      </c>
      <c r="N13" s="133"/>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x14ac:dyDescent="0.25">
      <c r="A14" s="53" t="s">
        <v>218</v>
      </c>
      <c r="B14" s="67">
        <v>20</v>
      </c>
      <c r="C14" s="54" t="s">
        <v>339</v>
      </c>
      <c r="D14" s="129"/>
      <c r="E14" s="129"/>
      <c r="F14" s="37"/>
      <c r="G14" s="37"/>
      <c r="H14" s="35"/>
      <c r="I14" s="37"/>
      <c r="J14" s="145" t="str">
        <f t="shared" si="0"/>
        <v>ok</v>
      </c>
      <c r="K14">
        <v>1000</v>
      </c>
      <c r="L14" s="113" t="s">
        <v>218</v>
      </c>
      <c r="M14" s="120" t="s">
        <v>339</v>
      </c>
      <c r="N14" s="133"/>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x14ac:dyDescent="0.25">
      <c r="A15" s="53" t="s">
        <v>219</v>
      </c>
      <c r="B15" s="67">
        <v>20</v>
      </c>
      <c r="C15" s="54" t="s">
        <v>339</v>
      </c>
      <c r="D15" s="129"/>
      <c r="E15" s="129"/>
      <c r="F15" s="37"/>
      <c r="G15" s="37"/>
      <c r="H15" s="35"/>
      <c r="I15" s="37"/>
      <c r="J15" s="145" t="str">
        <f t="shared" si="0"/>
        <v>ok</v>
      </c>
      <c r="K15">
        <v>300</v>
      </c>
      <c r="L15" s="113" t="s">
        <v>219</v>
      </c>
      <c r="M15" s="120" t="s">
        <v>339</v>
      </c>
      <c r="N15" s="133"/>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x14ac:dyDescent="0.25">
      <c r="A16" s="53" t="s">
        <v>220</v>
      </c>
      <c r="B16" s="67">
        <v>100</v>
      </c>
      <c r="C16" s="54" t="s">
        <v>339</v>
      </c>
      <c r="D16" s="129"/>
      <c r="E16" s="129"/>
      <c r="F16" s="37"/>
      <c r="G16" s="37"/>
      <c r="H16" s="35"/>
      <c r="I16" s="37"/>
      <c r="J16" s="145" t="str">
        <f t="shared" si="0"/>
        <v>ok</v>
      </c>
      <c r="K16">
        <v>400</v>
      </c>
      <c r="L16" s="113" t="s">
        <v>220</v>
      </c>
      <c r="M16" s="120" t="s">
        <v>339</v>
      </c>
      <c r="N16" s="133"/>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21.75" customHeight="1" x14ac:dyDescent="0.25">
      <c r="A17" s="28" t="s">
        <v>344</v>
      </c>
      <c r="B17" s="231"/>
      <c r="C17" s="232"/>
      <c r="D17" s="232"/>
      <c r="E17" s="232"/>
      <c r="F17" s="232"/>
      <c r="G17" s="232"/>
      <c r="H17" s="232"/>
      <c r="I17" s="233"/>
      <c r="K17"/>
      <c r="L17" s="119" t="s">
        <v>344</v>
      </c>
      <c r="M17" s="237"/>
      <c r="N17" s="238"/>
      <c r="O17" s="238"/>
      <c r="P17" s="238"/>
      <c r="Q17" s="238"/>
      <c r="R17" s="238"/>
      <c r="S17" s="238"/>
      <c r="T17" s="238"/>
      <c r="U17" s="238"/>
      <c r="V17" s="238"/>
      <c r="W17" s="238"/>
      <c r="X17" s="238"/>
      <c r="Y17" s="238"/>
      <c r="Z17" s="238"/>
      <c r="AA17" s="238"/>
      <c r="AB17" s="238"/>
      <c r="AC17" s="238"/>
      <c r="AD17" s="238"/>
      <c r="AE17" s="238"/>
      <c r="AF17" s="238"/>
      <c r="AG17" s="239"/>
    </row>
    <row r="18" spans="1:35" s="145" customFormat="1" x14ac:dyDescent="0.25">
      <c r="A18" s="114" t="s">
        <v>221</v>
      </c>
      <c r="B18" s="115">
        <v>1</v>
      </c>
      <c r="C18" s="120" t="s">
        <v>339</v>
      </c>
      <c r="D18" s="129"/>
      <c r="E18" s="129"/>
      <c r="F18" s="37"/>
      <c r="G18" s="37"/>
      <c r="H18" s="35"/>
      <c r="I18" s="37"/>
      <c r="J18" s="145" t="str">
        <f t="shared" si="0"/>
        <v>ok</v>
      </c>
      <c r="K18">
        <v>25</v>
      </c>
      <c r="L18" s="114" t="s">
        <v>221</v>
      </c>
      <c r="M18" s="120" t="s">
        <v>339</v>
      </c>
      <c r="N18" s="133"/>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25">
      <c r="A19" s="114" t="s">
        <v>222</v>
      </c>
      <c r="B19" s="115">
        <v>1</v>
      </c>
      <c r="C19" s="120" t="s">
        <v>339</v>
      </c>
      <c r="D19" s="129"/>
      <c r="E19" s="129"/>
      <c r="F19" s="37"/>
      <c r="G19" s="37"/>
      <c r="H19" s="35"/>
      <c r="I19" s="37"/>
      <c r="J19" s="145" t="str">
        <f t="shared" si="0"/>
        <v>ok</v>
      </c>
      <c r="K19">
        <v>85</v>
      </c>
      <c r="L19" s="114" t="s">
        <v>222</v>
      </c>
      <c r="M19" s="120" t="s">
        <v>339</v>
      </c>
      <c r="N19" s="133"/>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x14ac:dyDescent="0.25">
      <c r="A20" s="114" t="s">
        <v>223</v>
      </c>
      <c r="B20" s="115">
        <v>1</v>
      </c>
      <c r="C20" s="120" t="s">
        <v>339</v>
      </c>
      <c r="D20" s="129"/>
      <c r="E20" s="129"/>
      <c r="F20" s="37"/>
      <c r="G20" s="37"/>
      <c r="H20" s="35"/>
      <c r="I20" s="37"/>
      <c r="J20" s="145" t="str">
        <f t="shared" si="0"/>
        <v>ok</v>
      </c>
      <c r="K20">
        <v>55</v>
      </c>
      <c r="L20" s="114" t="s">
        <v>223</v>
      </c>
      <c r="M20" s="120" t="s">
        <v>339</v>
      </c>
      <c r="N20" s="133"/>
      <c r="O20" s="128"/>
      <c r="P20" s="128"/>
      <c r="Q20" s="128"/>
      <c r="R20" s="128"/>
      <c r="S20" s="128"/>
      <c r="T20" s="128"/>
      <c r="U20" s="128"/>
      <c r="V20" s="128"/>
      <c r="W20" s="128"/>
      <c r="X20" s="128"/>
      <c r="Y20" s="128"/>
      <c r="Z20" s="128"/>
      <c r="AA20" s="128"/>
      <c r="AB20" s="128"/>
      <c r="AC20" s="128"/>
      <c r="AD20" s="128"/>
      <c r="AE20" s="128"/>
      <c r="AF20" s="128"/>
      <c r="AG20" s="128"/>
      <c r="AI20" s="145">
        <f t="shared" si="1"/>
        <v>0</v>
      </c>
    </row>
    <row r="21" spans="1:35" s="145" customFormat="1" x14ac:dyDescent="0.25">
      <c r="A21" s="114" t="s">
        <v>224</v>
      </c>
      <c r="B21" s="115">
        <v>1</v>
      </c>
      <c r="C21" s="120" t="s">
        <v>339</v>
      </c>
      <c r="D21" s="129"/>
      <c r="E21" s="129"/>
      <c r="F21" s="37"/>
      <c r="G21" s="37"/>
      <c r="H21" s="35"/>
      <c r="I21" s="37"/>
      <c r="J21" s="145" t="str">
        <f t="shared" si="0"/>
        <v>ok</v>
      </c>
      <c r="K21">
        <v>50</v>
      </c>
      <c r="L21" s="114" t="s">
        <v>224</v>
      </c>
      <c r="M21" s="120" t="s">
        <v>339</v>
      </c>
      <c r="N21" s="133"/>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25">
      <c r="A22" s="114" t="s">
        <v>225</v>
      </c>
      <c r="B22" s="115">
        <v>1</v>
      </c>
      <c r="C22" s="120" t="s">
        <v>339</v>
      </c>
      <c r="D22" s="129"/>
      <c r="E22" s="129"/>
      <c r="F22" s="37"/>
      <c r="G22" s="37"/>
      <c r="H22" s="35"/>
      <c r="I22" s="37"/>
      <c r="J22" s="145" t="str">
        <f t="shared" si="0"/>
        <v>ok</v>
      </c>
      <c r="K22">
        <v>50</v>
      </c>
      <c r="L22" s="114" t="s">
        <v>225</v>
      </c>
      <c r="M22" s="120" t="s">
        <v>339</v>
      </c>
      <c r="N22" s="133"/>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25">
      <c r="A23" s="114" t="s">
        <v>226</v>
      </c>
      <c r="B23" s="115">
        <v>1</v>
      </c>
      <c r="C23" s="120" t="s">
        <v>339</v>
      </c>
      <c r="D23" s="129"/>
      <c r="E23" s="129"/>
      <c r="F23" s="37"/>
      <c r="G23" s="37"/>
      <c r="H23" s="35"/>
      <c r="I23" s="37"/>
      <c r="J23" s="145" t="str">
        <f t="shared" si="0"/>
        <v>ok</v>
      </c>
      <c r="K23">
        <v>50</v>
      </c>
      <c r="L23" s="114" t="s">
        <v>226</v>
      </c>
      <c r="M23" s="120" t="s">
        <v>339</v>
      </c>
      <c r="N23" s="133"/>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25">
      <c r="A24" s="114" t="s">
        <v>228</v>
      </c>
      <c r="B24" s="115">
        <v>1</v>
      </c>
      <c r="C24" s="120" t="s">
        <v>339</v>
      </c>
      <c r="D24" s="129"/>
      <c r="E24" s="129"/>
      <c r="F24" s="37"/>
      <c r="G24" s="37"/>
      <c r="H24" s="35"/>
      <c r="I24" s="37"/>
      <c r="J24" s="145" t="str">
        <f t="shared" si="0"/>
        <v>ok</v>
      </c>
      <c r="K24">
        <v>50</v>
      </c>
      <c r="L24" s="114" t="s">
        <v>228</v>
      </c>
      <c r="M24" s="120" t="s">
        <v>339</v>
      </c>
      <c r="N24" s="133"/>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25">
      <c r="A25" s="114" t="s">
        <v>229</v>
      </c>
      <c r="B25" s="115">
        <v>1</v>
      </c>
      <c r="C25" s="120" t="s">
        <v>339</v>
      </c>
      <c r="D25" s="129"/>
      <c r="E25" s="129"/>
      <c r="F25" s="37"/>
      <c r="G25" s="37"/>
      <c r="H25" s="35"/>
      <c r="I25" s="37"/>
      <c r="J25" s="145" t="str">
        <f t="shared" si="0"/>
        <v>ok</v>
      </c>
      <c r="K25">
        <v>80</v>
      </c>
      <c r="L25" s="114" t="s">
        <v>229</v>
      </c>
      <c r="M25" s="120" t="s">
        <v>339</v>
      </c>
      <c r="N25" s="133"/>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25">
      <c r="A26" s="114" t="s">
        <v>230</v>
      </c>
      <c r="B26" s="116">
        <v>10</v>
      </c>
      <c r="C26" s="120" t="s">
        <v>339</v>
      </c>
      <c r="D26" s="129"/>
      <c r="E26" s="129"/>
      <c r="F26" s="37"/>
      <c r="G26" s="37"/>
      <c r="H26" s="35"/>
      <c r="I26" s="37"/>
      <c r="J26" s="145" t="str">
        <f t="shared" si="0"/>
        <v>ok</v>
      </c>
      <c r="K26">
        <v>100</v>
      </c>
      <c r="L26" s="114" t="s">
        <v>230</v>
      </c>
      <c r="M26" s="120" t="s">
        <v>339</v>
      </c>
      <c r="N26" s="133"/>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25">
      <c r="A27" s="114" t="s">
        <v>231</v>
      </c>
      <c r="B27" s="116">
        <v>10</v>
      </c>
      <c r="C27" s="120" t="s">
        <v>339</v>
      </c>
      <c r="D27" s="129"/>
      <c r="E27" s="129"/>
      <c r="F27" s="37"/>
      <c r="G27" s="37"/>
      <c r="H27" s="35"/>
      <c r="I27" s="37"/>
      <c r="J27" s="145" t="str">
        <f t="shared" si="0"/>
        <v>ok</v>
      </c>
      <c r="K27">
        <v>200</v>
      </c>
      <c r="L27" s="114" t="s">
        <v>231</v>
      </c>
      <c r="M27" s="120" t="s">
        <v>339</v>
      </c>
      <c r="N27" s="133"/>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25">
      <c r="A28" s="114" t="s">
        <v>232</v>
      </c>
      <c r="B28" s="115">
        <v>1</v>
      </c>
      <c r="C28" s="120" t="s">
        <v>339</v>
      </c>
      <c r="D28" s="129"/>
      <c r="E28" s="129"/>
      <c r="F28" s="37"/>
      <c r="G28" s="37"/>
      <c r="H28" s="35"/>
      <c r="I28" s="37"/>
      <c r="J28" s="145" t="str">
        <f t="shared" si="0"/>
        <v>ok</v>
      </c>
      <c r="K28">
        <v>85</v>
      </c>
      <c r="L28" s="114" t="s">
        <v>232</v>
      </c>
      <c r="M28" s="120" t="s">
        <v>339</v>
      </c>
      <c r="N28" s="133"/>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25">
      <c r="A29" s="114" t="s">
        <v>233</v>
      </c>
      <c r="B29" s="115">
        <v>1</v>
      </c>
      <c r="C29" s="120" t="s">
        <v>339</v>
      </c>
      <c r="D29" s="129"/>
      <c r="E29" s="129"/>
      <c r="F29" s="37"/>
      <c r="G29" s="37"/>
      <c r="H29" s="35"/>
      <c r="I29" s="37"/>
      <c r="J29" s="145" t="str">
        <f t="shared" si="0"/>
        <v>ok</v>
      </c>
      <c r="K29">
        <v>55</v>
      </c>
      <c r="L29" s="114" t="s">
        <v>233</v>
      </c>
      <c r="M29" s="120" t="s">
        <v>339</v>
      </c>
      <c r="N29" s="133"/>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x14ac:dyDescent="0.25">
      <c r="A30" s="114" t="s">
        <v>234</v>
      </c>
      <c r="B30" s="115">
        <v>1</v>
      </c>
      <c r="C30" s="120" t="s">
        <v>339</v>
      </c>
      <c r="D30" s="129"/>
      <c r="E30" s="129"/>
      <c r="F30" s="37"/>
      <c r="G30" s="37"/>
      <c r="H30" s="35"/>
      <c r="I30" s="37"/>
      <c r="J30" s="145" t="str">
        <f t="shared" si="0"/>
        <v>ok</v>
      </c>
      <c r="K30">
        <v>20</v>
      </c>
      <c r="L30" s="114" t="s">
        <v>234</v>
      </c>
      <c r="M30" s="120" t="s">
        <v>339</v>
      </c>
      <c r="N30" s="133"/>
      <c r="O30" s="128"/>
      <c r="P30" s="128"/>
      <c r="Q30" s="128"/>
      <c r="R30" s="128"/>
      <c r="S30" s="128"/>
      <c r="T30" s="128"/>
      <c r="U30" s="128"/>
      <c r="V30" s="128"/>
      <c r="W30" s="128"/>
      <c r="X30" s="128"/>
      <c r="Y30" s="128"/>
      <c r="Z30" s="128"/>
      <c r="AA30" s="128"/>
      <c r="AB30" s="128"/>
      <c r="AC30" s="128"/>
      <c r="AD30" s="128"/>
      <c r="AE30" s="128"/>
      <c r="AF30" s="128"/>
      <c r="AG30" s="128"/>
      <c r="AI30" s="145">
        <f t="shared" si="1"/>
        <v>0</v>
      </c>
    </row>
    <row r="31" spans="1:35" s="145" customFormat="1" x14ac:dyDescent="0.25">
      <c r="A31" s="114" t="s">
        <v>235</v>
      </c>
      <c r="B31" s="115">
        <v>1</v>
      </c>
      <c r="C31" s="120" t="s">
        <v>339</v>
      </c>
      <c r="D31" s="129"/>
      <c r="E31" s="129"/>
      <c r="F31" s="37"/>
      <c r="G31" s="37"/>
      <c r="H31" s="35"/>
      <c r="I31" s="37"/>
      <c r="J31" s="145" t="str">
        <f t="shared" si="0"/>
        <v>ok</v>
      </c>
      <c r="K31">
        <v>65</v>
      </c>
      <c r="L31" s="114" t="s">
        <v>235</v>
      </c>
      <c r="M31" s="120" t="s">
        <v>339</v>
      </c>
      <c r="N31" s="133"/>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25">
      <c r="A32" s="114" t="s">
        <v>237</v>
      </c>
      <c r="B32" s="115">
        <v>1</v>
      </c>
      <c r="C32" s="120" t="s">
        <v>339</v>
      </c>
      <c r="D32" s="129"/>
      <c r="E32" s="129"/>
      <c r="F32" s="37"/>
      <c r="G32" s="37"/>
      <c r="H32" s="35"/>
      <c r="I32" s="37"/>
      <c r="J32" s="145" t="str">
        <f t="shared" si="0"/>
        <v>ok</v>
      </c>
      <c r="K32">
        <v>85</v>
      </c>
      <c r="L32" s="114" t="s">
        <v>237</v>
      </c>
      <c r="M32" s="120" t="s">
        <v>339</v>
      </c>
      <c r="N32" s="133"/>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25">
      <c r="A33" s="114" t="s">
        <v>227</v>
      </c>
      <c r="B33" s="115">
        <v>1</v>
      </c>
      <c r="C33" s="120" t="s">
        <v>339</v>
      </c>
      <c r="D33" s="129"/>
      <c r="E33" s="129"/>
      <c r="F33" s="37"/>
      <c r="G33" s="37"/>
      <c r="H33" s="35"/>
      <c r="I33" s="37"/>
      <c r="J33" s="145" t="str">
        <f t="shared" si="0"/>
        <v>ok</v>
      </c>
      <c r="K33">
        <v>25</v>
      </c>
      <c r="L33" s="114" t="s">
        <v>227</v>
      </c>
      <c r="M33" s="120" t="s">
        <v>339</v>
      </c>
      <c r="N33" s="133"/>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25">
      <c r="A34" s="114" t="s">
        <v>238</v>
      </c>
      <c r="B34" s="115">
        <v>1</v>
      </c>
      <c r="C34" s="120" t="s">
        <v>339</v>
      </c>
      <c r="D34" s="129"/>
      <c r="E34" s="129"/>
      <c r="F34" s="37"/>
      <c r="G34" s="37"/>
      <c r="H34" s="35"/>
      <c r="I34" s="37"/>
      <c r="J34" s="145" t="str">
        <f t="shared" si="0"/>
        <v>ok</v>
      </c>
      <c r="K34">
        <v>65</v>
      </c>
      <c r="L34" s="114" t="s">
        <v>238</v>
      </c>
      <c r="M34" s="120" t="s">
        <v>339</v>
      </c>
      <c r="N34" s="133"/>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25">
      <c r="A35" s="114" t="s">
        <v>239</v>
      </c>
      <c r="B35" s="115">
        <v>1</v>
      </c>
      <c r="C35" s="120" t="s">
        <v>339</v>
      </c>
      <c r="D35" s="129"/>
      <c r="E35" s="129"/>
      <c r="F35" s="37"/>
      <c r="G35" s="37"/>
      <c r="H35" s="35"/>
      <c r="I35" s="37"/>
      <c r="J35" s="145" t="str">
        <f t="shared" si="0"/>
        <v>ok</v>
      </c>
      <c r="K35">
        <v>85</v>
      </c>
      <c r="L35" s="114" t="s">
        <v>239</v>
      </c>
      <c r="M35" s="120" t="s">
        <v>339</v>
      </c>
      <c r="N35" s="133"/>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25">
      <c r="A36" s="114" t="s">
        <v>240</v>
      </c>
      <c r="B36" s="115">
        <v>1</v>
      </c>
      <c r="C36" s="120" t="s">
        <v>339</v>
      </c>
      <c r="D36" s="129"/>
      <c r="E36" s="129"/>
      <c r="F36" s="37"/>
      <c r="G36" s="37"/>
      <c r="H36" s="35"/>
      <c r="I36" s="37"/>
      <c r="J36" s="145" t="str">
        <f t="shared" si="0"/>
        <v>ok</v>
      </c>
      <c r="K36">
        <v>4000</v>
      </c>
      <c r="L36" s="114" t="s">
        <v>240</v>
      </c>
      <c r="M36" s="120" t="s">
        <v>339</v>
      </c>
      <c r="N36" s="133"/>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25">
      <c r="A37" s="114" t="s">
        <v>236</v>
      </c>
      <c r="B37" s="116">
        <v>1000</v>
      </c>
      <c r="C37" s="120" t="s">
        <v>339</v>
      </c>
      <c r="D37" s="129"/>
      <c r="E37" s="129"/>
      <c r="F37" s="37"/>
      <c r="G37" s="37"/>
      <c r="H37" s="35"/>
      <c r="I37" s="37"/>
      <c r="J37" s="145" t="str">
        <f t="shared" si="0"/>
        <v>ok</v>
      </c>
      <c r="K37">
        <v>5</v>
      </c>
      <c r="L37" s="114" t="s">
        <v>236</v>
      </c>
      <c r="M37" s="120" t="s">
        <v>339</v>
      </c>
      <c r="N37" s="133"/>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25">
      <c r="A38" s="114" t="s">
        <v>241</v>
      </c>
      <c r="B38" s="115">
        <v>1</v>
      </c>
      <c r="C38" s="120" t="s">
        <v>339</v>
      </c>
      <c r="D38" s="129"/>
      <c r="E38" s="129"/>
      <c r="F38" s="37"/>
      <c r="G38" s="37"/>
      <c r="H38" s="35"/>
      <c r="I38" s="37"/>
      <c r="J38" s="145" t="str">
        <f t="shared" si="0"/>
        <v>ok</v>
      </c>
      <c r="K38">
        <v>55</v>
      </c>
      <c r="L38" s="114" t="s">
        <v>241</v>
      </c>
      <c r="M38" s="120" t="s">
        <v>339</v>
      </c>
      <c r="N38" s="133"/>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25">
      <c r="A39" s="114" t="s">
        <v>242</v>
      </c>
      <c r="B39" s="115">
        <v>1</v>
      </c>
      <c r="C39" s="120" t="s">
        <v>339</v>
      </c>
      <c r="D39" s="129"/>
      <c r="E39" s="129"/>
      <c r="F39" s="37"/>
      <c r="G39" s="37"/>
      <c r="H39" s="35"/>
      <c r="I39" s="37"/>
      <c r="J39" s="145" t="str">
        <f t="shared" si="0"/>
        <v>ok</v>
      </c>
      <c r="K39">
        <v>45</v>
      </c>
      <c r="L39" s="114" t="s">
        <v>242</v>
      </c>
      <c r="M39" s="120" t="s">
        <v>339</v>
      </c>
      <c r="N39" s="133"/>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ht="31.5" customHeight="1" x14ac:dyDescent="0.25">
      <c r="A40" s="114" t="s">
        <v>243</v>
      </c>
      <c r="B40" s="115">
        <v>0.1</v>
      </c>
      <c r="C40" s="120" t="s">
        <v>340</v>
      </c>
      <c r="D40" s="129"/>
      <c r="E40" s="129"/>
      <c r="F40" s="37"/>
      <c r="G40" s="37"/>
      <c r="H40" s="35"/>
      <c r="I40" s="37"/>
      <c r="J40" s="145" t="str">
        <f t="shared" si="0"/>
        <v>ok</v>
      </c>
      <c r="K40">
        <v>35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25">
      <c r="A41" s="114" t="s">
        <v>244</v>
      </c>
      <c r="B41" s="115">
        <v>1</v>
      </c>
      <c r="C41" s="120" t="s">
        <v>339</v>
      </c>
      <c r="D41" s="129"/>
      <c r="E41" s="129"/>
      <c r="F41" s="37"/>
      <c r="G41" s="37"/>
      <c r="H41" s="35"/>
      <c r="I41" s="37"/>
      <c r="J41" s="145" t="str">
        <f t="shared" si="0"/>
        <v>ok</v>
      </c>
      <c r="K41">
        <v>100</v>
      </c>
      <c r="L41" s="114" t="s">
        <v>244</v>
      </c>
      <c r="M41" s="120" t="s">
        <v>339</v>
      </c>
      <c r="N41" s="133"/>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25">
      <c r="A42" s="114" t="s">
        <v>245</v>
      </c>
      <c r="B42" s="115">
        <v>1</v>
      </c>
      <c r="C42" s="120" t="s">
        <v>339</v>
      </c>
      <c r="D42" s="129"/>
      <c r="E42" s="129"/>
      <c r="F42" s="37"/>
      <c r="G42" s="37"/>
      <c r="H42" s="35"/>
      <c r="I42" s="37"/>
      <c r="J42" s="145" t="str">
        <f t="shared" si="0"/>
        <v>ok</v>
      </c>
      <c r="K42">
        <v>400</v>
      </c>
      <c r="L42" s="114" t="s">
        <v>245</v>
      </c>
      <c r="M42" s="120" t="s">
        <v>339</v>
      </c>
      <c r="N42" s="133"/>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25">
      <c r="A43" s="114" t="s">
        <v>246</v>
      </c>
      <c r="B43" s="115">
        <v>0.1</v>
      </c>
      <c r="C43" s="120" t="s">
        <v>339</v>
      </c>
      <c r="D43" s="129"/>
      <c r="E43" s="129"/>
      <c r="F43" s="37"/>
      <c r="G43" s="37"/>
      <c r="H43" s="35"/>
      <c r="I43" s="37"/>
      <c r="J43" s="145" t="str">
        <f t="shared" si="0"/>
        <v>ok</v>
      </c>
      <c r="K43">
        <v>600</v>
      </c>
      <c r="L43" s="114" t="s">
        <v>246</v>
      </c>
      <c r="M43" s="120" t="s">
        <v>339</v>
      </c>
      <c r="N43" s="133"/>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x14ac:dyDescent="0.25">
      <c r="A44" s="114" t="s">
        <v>247</v>
      </c>
      <c r="B44" s="115">
        <v>1</v>
      </c>
      <c r="C44" s="120" t="s">
        <v>339</v>
      </c>
      <c r="D44" s="129"/>
      <c r="E44" s="129"/>
      <c r="F44" s="37"/>
      <c r="G44" s="37"/>
      <c r="H44" s="35"/>
      <c r="I44" s="37"/>
      <c r="J44" s="145" t="str">
        <f t="shared" si="0"/>
        <v>ok</v>
      </c>
      <c r="K44">
        <v>55</v>
      </c>
      <c r="L44" s="114" t="s">
        <v>247</v>
      </c>
      <c r="M44" s="120" t="s">
        <v>339</v>
      </c>
      <c r="N44" s="133"/>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25">
      <c r="A45" s="114" t="s">
        <v>248</v>
      </c>
      <c r="B45" s="116">
        <v>10</v>
      </c>
      <c r="C45" s="120" t="s">
        <v>339</v>
      </c>
      <c r="D45" s="129"/>
      <c r="E45" s="129"/>
      <c r="F45" s="37"/>
      <c r="G45" s="37"/>
      <c r="H45" s="35"/>
      <c r="I45" s="37"/>
      <c r="J45" s="145" t="str">
        <f t="shared" si="0"/>
        <v>ok</v>
      </c>
      <c r="K45">
        <v>100</v>
      </c>
      <c r="L45" s="114" t="s">
        <v>248</v>
      </c>
      <c r="M45" s="120" t="s">
        <v>339</v>
      </c>
      <c r="N45" s="133"/>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25">
      <c r="A46" s="114" t="s">
        <v>249</v>
      </c>
      <c r="B46" s="115">
        <v>1</v>
      </c>
      <c r="C46" s="120" t="s">
        <v>339</v>
      </c>
      <c r="D46" s="129"/>
      <c r="E46" s="129"/>
      <c r="F46" s="37"/>
      <c r="G46" s="37"/>
      <c r="H46" s="35"/>
      <c r="I46" s="37"/>
      <c r="J46" s="145" t="str">
        <f t="shared" si="0"/>
        <v>ok</v>
      </c>
      <c r="K46">
        <v>1000</v>
      </c>
      <c r="L46" s="114" t="s">
        <v>249</v>
      </c>
      <c r="M46" s="120" t="s">
        <v>339</v>
      </c>
      <c r="N46" s="133"/>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25">
      <c r="A47" s="114" t="s">
        <v>250</v>
      </c>
      <c r="B47" s="122">
        <v>1</v>
      </c>
      <c r="C47" s="120" t="s">
        <v>339</v>
      </c>
      <c r="D47" s="129"/>
      <c r="E47" s="129"/>
      <c r="F47" s="37"/>
      <c r="G47" s="37"/>
      <c r="H47" s="35"/>
      <c r="I47" s="37"/>
      <c r="J47" s="145" t="str">
        <f t="shared" si="0"/>
        <v>ok</v>
      </c>
      <c r="K47">
        <v>200</v>
      </c>
      <c r="L47" s="114" t="s">
        <v>250</v>
      </c>
      <c r="M47" s="120" t="s">
        <v>339</v>
      </c>
      <c r="N47" s="133"/>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25">
      <c r="A48" s="114" t="s">
        <v>253</v>
      </c>
      <c r="B48" s="116">
        <v>10</v>
      </c>
      <c r="C48" s="120" t="s">
        <v>339</v>
      </c>
      <c r="D48" s="129"/>
      <c r="E48" s="129"/>
      <c r="F48" s="37"/>
      <c r="G48" s="37"/>
      <c r="H48" s="35"/>
      <c r="I48" s="37"/>
      <c r="J48" s="145" t="str">
        <f t="shared" si="0"/>
        <v>ok</v>
      </c>
      <c r="K48">
        <v>100</v>
      </c>
      <c r="L48" s="114" t="s">
        <v>253</v>
      </c>
      <c r="M48" s="120" t="s">
        <v>339</v>
      </c>
      <c r="N48" s="133"/>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25">
      <c r="A49" s="114" t="s">
        <v>254</v>
      </c>
      <c r="B49" s="116">
        <v>10</v>
      </c>
      <c r="C49" s="120" t="s">
        <v>339</v>
      </c>
      <c r="D49" s="129"/>
      <c r="E49" s="129"/>
      <c r="F49" s="37"/>
      <c r="G49" s="37"/>
      <c r="H49" s="35"/>
      <c r="I49" s="37"/>
      <c r="J49" s="145" t="str">
        <f t="shared" si="0"/>
        <v>ok</v>
      </c>
      <c r="K49">
        <v>100</v>
      </c>
      <c r="L49" s="114" t="s">
        <v>254</v>
      </c>
      <c r="M49" s="120" t="s">
        <v>339</v>
      </c>
      <c r="N49" s="133"/>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25">
      <c r="A50" s="114" t="s">
        <v>255</v>
      </c>
      <c r="B50" s="115">
        <v>1</v>
      </c>
      <c r="C50" s="120" t="s">
        <v>339</v>
      </c>
      <c r="D50" s="129"/>
      <c r="E50" s="129"/>
      <c r="F50" s="37"/>
      <c r="G50" s="37"/>
      <c r="H50" s="35"/>
      <c r="I50" s="37"/>
      <c r="J50" s="145" t="str">
        <f t="shared" si="0"/>
        <v>ok</v>
      </c>
      <c r="K50">
        <v>10</v>
      </c>
      <c r="L50" s="114" t="s">
        <v>255</v>
      </c>
      <c r="M50" s="120" t="s">
        <v>339</v>
      </c>
      <c r="N50" s="133"/>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25">
      <c r="A51" s="114" t="s">
        <v>256</v>
      </c>
      <c r="B51" s="116">
        <v>10</v>
      </c>
      <c r="C51" s="120" t="s">
        <v>339</v>
      </c>
      <c r="D51" s="129"/>
      <c r="E51" s="129"/>
      <c r="F51" s="37"/>
      <c r="G51" s="37"/>
      <c r="H51" s="35"/>
      <c r="I51" s="37"/>
      <c r="J51" s="145" t="str">
        <f t="shared" si="0"/>
        <v>ok</v>
      </c>
      <c r="K51">
        <v>5</v>
      </c>
      <c r="L51" s="114" t="s">
        <v>256</v>
      </c>
      <c r="M51" s="120" t="s">
        <v>339</v>
      </c>
      <c r="N51" s="133"/>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ht="18.75" customHeight="1" x14ac:dyDescent="0.25">
      <c r="A52" s="28" t="s">
        <v>345</v>
      </c>
      <c r="B52" s="240"/>
      <c r="C52" s="241"/>
      <c r="D52" s="241"/>
      <c r="E52" s="241"/>
      <c r="F52" s="241"/>
      <c r="G52" s="241"/>
      <c r="H52" s="241"/>
      <c r="I52" s="242"/>
      <c r="K52"/>
      <c r="L52" s="28" t="s">
        <v>345</v>
      </c>
      <c r="M52" s="243"/>
      <c r="N52" s="244"/>
      <c r="O52" s="244"/>
      <c r="P52" s="244"/>
      <c r="Q52" s="244"/>
      <c r="R52" s="244"/>
      <c r="S52" s="244"/>
      <c r="T52" s="244"/>
      <c r="U52" s="244"/>
      <c r="V52" s="244"/>
      <c r="W52" s="244"/>
      <c r="X52" s="244"/>
      <c r="Y52" s="244"/>
      <c r="Z52" s="244"/>
      <c r="AA52" s="244"/>
      <c r="AB52" s="244"/>
      <c r="AC52" s="244"/>
      <c r="AD52" s="244"/>
      <c r="AE52" s="244"/>
      <c r="AF52" s="244"/>
      <c r="AG52" s="245"/>
    </row>
    <row r="53" spans="1:35" s="145" customFormat="1" x14ac:dyDescent="0.25">
      <c r="A53" s="114" t="s">
        <v>257</v>
      </c>
      <c r="B53" s="115">
        <v>1</v>
      </c>
      <c r="C53" s="120" t="s">
        <v>339</v>
      </c>
      <c r="D53" s="129"/>
      <c r="E53" s="129"/>
      <c r="F53" s="37"/>
      <c r="G53" s="37"/>
      <c r="H53" s="35"/>
      <c r="I53" s="37"/>
      <c r="J53" s="145" t="str">
        <f t="shared" si="0"/>
        <v>ok</v>
      </c>
      <c r="K53">
        <v>5</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ht="31.5" x14ac:dyDescent="0.25">
      <c r="A54" s="114" t="s">
        <v>258</v>
      </c>
      <c r="B54" s="116">
        <v>200</v>
      </c>
      <c r="C54" s="120" t="s">
        <v>385</v>
      </c>
      <c r="D54" s="129"/>
      <c r="E54" s="129"/>
      <c r="F54" s="37"/>
      <c r="G54" s="37"/>
      <c r="H54" s="35"/>
      <c r="I54" s="37"/>
      <c r="J54" s="145" t="str">
        <f t="shared" si="0"/>
        <v>ok</v>
      </c>
      <c r="K54">
        <v>5</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ht="19.5" customHeight="1" x14ac:dyDescent="0.2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ht="25.5" customHeight="1" x14ac:dyDescent="0.25">
      <c r="A56" s="114" t="s">
        <v>260</v>
      </c>
      <c r="B56" s="115">
        <v>1</v>
      </c>
      <c r="C56" s="120" t="s">
        <v>339</v>
      </c>
      <c r="D56" s="129"/>
      <c r="E56" s="129"/>
      <c r="F56" s="37"/>
      <c r="G56" s="37"/>
      <c r="H56" s="35"/>
      <c r="I56" s="37"/>
      <c r="J56" s="145" t="str">
        <f t="shared" si="0"/>
        <v>ok</v>
      </c>
      <c r="K56">
        <v>10000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ht="31.5" x14ac:dyDescent="0.25">
      <c r="A57" s="114" t="s">
        <v>261</v>
      </c>
      <c r="B57" s="116">
        <v>200</v>
      </c>
      <c r="C57" s="120" t="s">
        <v>385</v>
      </c>
      <c r="D57" s="129"/>
      <c r="E57" s="129"/>
      <c r="F57" s="37"/>
      <c r="G57" s="37"/>
      <c r="H57" s="35"/>
      <c r="I57" s="37"/>
      <c r="J57" s="145" t="str">
        <f t="shared" si="0"/>
        <v>ok</v>
      </c>
      <c r="K57">
        <v>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s="145">
        <f t="shared" si="1"/>
        <v>0</v>
      </c>
    </row>
    <row r="58" spans="1:35" s="145" customFormat="1" x14ac:dyDescent="0.2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25">
      <c r="A59" s="114" t="s">
        <v>263</v>
      </c>
      <c r="B59" s="115">
        <v>1</v>
      </c>
      <c r="C59" s="120" t="s">
        <v>339</v>
      </c>
      <c r="D59" s="129"/>
      <c r="E59" s="129"/>
      <c r="F59" s="37"/>
      <c r="G59" s="37"/>
      <c r="H59" s="35"/>
      <c r="I59" s="37"/>
      <c r="J59" s="145" t="str">
        <f t="shared" si="0"/>
        <v>ok</v>
      </c>
      <c r="K59">
        <v>55</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25">
      <c r="A60" s="114" t="s">
        <v>264</v>
      </c>
      <c r="B60" s="116">
        <v>10</v>
      </c>
      <c r="C60" s="120" t="s">
        <v>339</v>
      </c>
      <c r="D60" s="129"/>
      <c r="E60" s="129"/>
      <c r="F60" s="37"/>
      <c r="G60" s="37"/>
      <c r="H60" s="35"/>
      <c r="I60" s="37"/>
      <c r="J60" s="145" t="str">
        <f t="shared" si="0"/>
        <v>ok</v>
      </c>
      <c r="K60">
        <v>55</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ht="21" customHeight="1" x14ac:dyDescent="0.25">
      <c r="A61" s="114" t="s">
        <v>265</v>
      </c>
      <c r="B61" s="116">
        <v>50</v>
      </c>
      <c r="C61" s="120" t="s">
        <v>339</v>
      </c>
      <c r="D61" s="129"/>
      <c r="E61" s="129"/>
      <c r="F61" s="37"/>
      <c r="G61" s="37"/>
      <c r="H61" s="35"/>
      <c r="I61" s="37"/>
      <c r="J61" s="145" t="str">
        <f t="shared" si="0"/>
        <v>ok</v>
      </c>
      <c r="K61">
        <v>5</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ht="26.25" customHeight="1" x14ac:dyDescent="0.25">
      <c r="A62" s="114" t="s">
        <v>266</v>
      </c>
      <c r="B62" s="115">
        <v>1</v>
      </c>
      <c r="C62" s="120" t="s">
        <v>339</v>
      </c>
      <c r="D62" s="129"/>
      <c r="E62" s="129"/>
      <c r="F62" s="37"/>
      <c r="G62" s="37"/>
      <c r="H62" s="35"/>
      <c r="I62" s="37"/>
      <c r="J62" s="145" t="str">
        <f t="shared" si="0"/>
        <v>ok</v>
      </c>
      <c r="K62">
        <v>200</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25">
      <c r="A63" s="114" t="s">
        <v>267</v>
      </c>
      <c r="B63" s="116">
        <v>20</v>
      </c>
      <c r="C63" s="120" t="s">
        <v>339</v>
      </c>
      <c r="D63" s="129"/>
      <c r="E63" s="129"/>
      <c r="F63" s="37"/>
      <c r="G63" s="37"/>
      <c r="H63" s="35"/>
      <c r="I63" s="37"/>
      <c r="J63" s="145" t="str">
        <f t="shared" si="0"/>
        <v>ok</v>
      </c>
      <c r="K63">
        <v>1000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ht="25.5" customHeight="1" x14ac:dyDescent="0.25">
      <c r="A64" s="114" t="s">
        <v>268</v>
      </c>
      <c r="B64" s="115">
        <v>5</v>
      </c>
      <c r="C64" s="120" t="s">
        <v>339</v>
      </c>
      <c r="D64" s="129"/>
      <c r="E64" s="129"/>
      <c r="F64" s="37"/>
      <c r="G64" s="37"/>
      <c r="H64" s="35"/>
      <c r="I64" s="37"/>
      <c r="J64" s="145" t="str">
        <f t="shared" si="0"/>
        <v>ok</v>
      </c>
      <c r="K64">
        <v>500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s="145">
        <f t="shared" si="1"/>
        <v>0</v>
      </c>
    </row>
    <row r="65" spans="1:35" s="145" customFormat="1" ht="31.5" x14ac:dyDescent="0.25">
      <c r="A65" s="114" t="s">
        <v>269</v>
      </c>
      <c r="B65" s="116">
        <v>200</v>
      </c>
      <c r="C65" s="120" t="s">
        <v>385</v>
      </c>
      <c r="D65" s="129"/>
      <c r="E65" s="129"/>
      <c r="F65" s="37"/>
      <c r="G65" s="37"/>
      <c r="H65" s="35"/>
      <c r="I65" s="37"/>
      <c r="J65" s="145" t="str">
        <f t="shared" si="0"/>
        <v>ok</v>
      </c>
      <c r="K65">
        <v>35</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ht="24.75" customHeight="1" x14ac:dyDescent="0.25">
      <c r="A66" s="114" t="s">
        <v>270</v>
      </c>
      <c r="B66" s="115">
        <v>1</v>
      </c>
      <c r="C66" s="120" t="s">
        <v>339</v>
      </c>
      <c r="D66" s="129"/>
      <c r="E66" s="129"/>
      <c r="F66" s="37"/>
      <c r="G66" s="37"/>
      <c r="H66" s="35"/>
      <c r="I66" s="37"/>
      <c r="J66" s="145" t="str">
        <f t="shared" si="0"/>
        <v>ok</v>
      </c>
      <c r="K66">
        <v>50</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ht="24.75" customHeight="1" x14ac:dyDescent="0.25">
      <c r="A67" s="114" t="s">
        <v>271</v>
      </c>
      <c r="B67" s="115">
        <v>1</v>
      </c>
      <c r="C67" s="120" t="s">
        <v>339</v>
      </c>
      <c r="D67" s="129"/>
      <c r="E67" s="129"/>
      <c r="F67" s="37"/>
      <c r="G67" s="37"/>
      <c r="H67" s="35"/>
      <c r="I67" s="37"/>
      <c r="J67" s="145" t="str">
        <f t="shared" si="0"/>
        <v>ok</v>
      </c>
      <c r="K67">
        <v>50</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ht="24.75" customHeight="1" x14ac:dyDescent="0.25">
      <c r="A68" s="114" t="s">
        <v>272</v>
      </c>
      <c r="B68" s="116">
        <v>50</v>
      </c>
      <c r="C68" s="120" t="s">
        <v>319</v>
      </c>
      <c r="D68" s="129"/>
      <c r="E68" s="129"/>
      <c r="F68" s="37"/>
      <c r="G68" s="37"/>
      <c r="H68" s="35"/>
      <c r="I68" s="37"/>
      <c r="J68" s="145" t="str">
        <f t="shared" si="0"/>
        <v>ok</v>
      </c>
      <c r="K68">
        <v>200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25">
      <c r="A69" s="114" t="s">
        <v>273</v>
      </c>
      <c r="B69" s="116">
        <v>1</v>
      </c>
      <c r="C69" s="120" t="s">
        <v>339</v>
      </c>
      <c r="D69" s="129"/>
      <c r="E69" s="129"/>
      <c r="F69" s="37"/>
      <c r="G69" s="37"/>
      <c r="H69" s="35"/>
      <c r="I69" s="37"/>
      <c r="J69" s="145" t="str">
        <f t="shared" si="0"/>
        <v>ok</v>
      </c>
      <c r="K69">
        <v>25</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ht="31.5" x14ac:dyDescent="0.25">
      <c r="A70" s="114" t="s">
        <v>274</v>
      </c>
      <c r="B70" s="116">
        <v>200</v>
      </c>
      <c r="C70" s="120" t="s">
        <v>385</v>
      </c>
      <c r="D70" s="129"/>
      <c r="E70" s="129"/>
      <c r="F70" s="37"/>
      <c r="G70" s="37"/>
      <c r="H70" s="35"/>
      <c r="I70" s="37"/>
      <c r="J70" s="145" t="str">
        <f t="shared" si="0"/>
        <v>ok</v>
      </c>
      <c r="K70">
        <v>5</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25">
      <c r="A71" s="47" t="s">
        <v>346</v>
      </c>
      <c r="B71" s="231"/>
      <c r="C71" s="232"/>
      <c r="D71" s="232"/>
      <c r="E71" s="232"/>
      <c r="F71" s="232"/>
      <c r="G71" s="232"/>
      <c r="H71" s="232"/>
      <c r="I71" s="233"/>
      <c r="K71"/>
      <c r="L71" s="28" t="s">
        <v>346</v>
      </c>
      <c r="M71" s="237"/>
      <c r="N71" s="238"/>
      <c r="O71" s="238"/>
      <c r="P71" s="238"/>
      <c r="Q71" s="238"/>
      <c r="R71" s="238"/>
      <c r="S71" s="238"/>
      <c r="T71" s="238"/>
      <c r="U71" s="238"/>
      <c r="V71" s="238"/>
      <c r="W71" s="238"/>
      <c r="X71" s="238"/>
      <c r="Y71" s="238"/>
      <c r="Z71" s="238"/>
      <c r="AA71" s="238"/>
      <c r="AB71" s="238"/>
      <c r="AC71" s="238"/>
      <c r="AD71" s="238"/>
      <c r="AE71" s="238"/>
      <c r="AF71" s="238"/>
      <c r="AG71" s="239"/>
    </row>
    <row r="72" spans="1:35" s="145" customFormat="1" x14ac:dyDescent="0.25">
      <c r="A72" s="114" t="s">
        <v>275</v>
      </c>
      <c r="B72" s="116">
        <v>2000</v>
      </c>
      <c r="C72" s="120" t="s">
        <v>319</v>
      </c>
      <c r="D72" s="129"/>
      <c r="E72" s="129"/>
      <c r="F72" s="37"/>
      <c r="G72" s="37"/>
      <c r="H72" s="35"/>
      <c r="I72" s="37"/>
      <c r="J72" s="145" t="str">
        <f t="shared" ref="J72:J80" si="2">IF(AI72=D72,"ok", "somma parziali diversa da totale")</f>
        <v>ok</v>
      </c>
      <c r="K72">
        <v>1000</v>
      </c>
      <c r="L72" s="114" t="s">
        <v>275</v>
      </c>
      <c r="M72" s="120" t="s">
        <v>319</v>
      </c>
      <c r="N72" s="133"/>
      <c r="O72" s="129"/>
      <c r="P72" s="129"/>
      <c r="Q72" s="129"/>
      <c r="R72" s="129"/>
      <c r="S72" s="129"/>
      <c r="T72" s="129"/>
      <c r="U72" s="129"/>
      <c r="V72" s="129"/>
      <c r="W72" s="129"/>
      <c r="X72" s="129"/>
      <c r="Y72" s="129"/>
      <c r="Z72" s="129"/>
      <c r="AA72" s="129"/>
      <c r="AB72" s="129"/>
      <c r="AC72" s="129"/>
      <c r="AD72" s="129"/>
      <c r="AE72" s="129"/>
      <c r="AF72" s="129"/>
      <c r="AG72" s="129"/>
      <c r="AI72" s="145">
        <f t="shared" si="1"/>
        <v>0</v>
      </c>
    </row>
    <row r="73" spans="1:35" s="145" customFormat="1" x14ac:dyDescent="0.25">
      <c r="A73" s="114" t="s">
        <v>277</v>
      </c>
      <c r="B73" s="115">
        <v>1</v>
      </c>
      <c r="C73" s="120" t="s">
        <v>339</v>
      </c>
      <c r="D73" s="129"/>
      <c r="E73" s="129"/>
      <c r="F73" s="37"/>
      <c r="G73" s="37"/>
      <c r="H73" s="35"/>
      <c r="I73" s="37"/>
      <c r="J73" s="145" t="str">
        <f t="shared" si="2"/>
        <v>ok</v>
      </c>
      <c r="K73">
        <v>2</v>
      </c>
      <c r="L73" s="114" t="s">
        <v>277</v>
      </c>
      <c r="M73" s="120" t="s">
        <v>339</v>
      </c>
      <c r="N73" s="133"/>
      <c r="O73" s="129"/>
      <c r="P73" s="129"/>
      <c r="Q73" s="129"/>
      <c r="R73" s="129"/>
      <c r="S73" s="129"/>
      <c r="T73" s="129"/>
      <c r="U73" s="129"/>
      <c r="V73" s="129"/>
      <c r="W73" s="129"/>
      <c r="X73" s="129"/>
      <c r="Y73" s="129"/>
      <c r="Z73" s="129"/>
      <c r="AA73" s="129"/>
      <c r="AB73" s="129"/>
      <c r="AC73" s="129"/>
      <c r="AD73" s="129"/>
      <c r="AE73" s="129"/>
      <c r="AF73" s="129"/>
      <c r="AG73" s="129"/>
      <c r="AI73" s="145">
        <f t="shared" ref="AI73:AI80" si="3">SUM(N73:AG73)</f>
        <v>0</v>
      </c>
    </row>
    <row r="74" spans="1:35" s="145" customFormat="1" x14ac:dyDescent="0.25">
      <c r="A74" s="114" t="s">
        <v>278</v>
      </c>
      <c r="B74" s="116">
        <v>50</v>
      </c>
      <c r="C74" s="120" t="s">
        <v>339</v>
      </c>
      <c r="D74" s="129"/>
      <c r="E74" s="129"/>
      <c r="F74" s="37"/>
      <c r="G74" s="37"/>
      <c r="H74" s="35"/>
      <c r="I74" s="37"/>
      <c r="J74" s="145" t="str">
        <f t="shared" si="2"/>
        <v>ok</v>
      </c>
      <c r="K74">
        <v>700</v>
      </c>
      <c r="L74" s="114" t="s">
        <v>278</v>
      </c>
      <c r="M74" s="120" t="s">
        <v>339</v>
      </c>
      <c r="N74" s="133"/>
      <c r="O74" s="129"/>
      <c r="P74" s="129"/>
      <c r="Q74" s="129"/>
      <c r="R74" s="129"/>
      <c r="S74" s="129"/>
      <c r="T74" s="129"/>
      <c r="U74" s="129"/>
      <c r="V74" s="129"/>
      <c r="W74" s="129"/>
      <c r="X74" s="129"/>
      <c r="Y74" s="129"/>
      <c r="Z74" s="129"/>
      <c r="AA74" s="129"/>
      <c r="AB74" s="129"/>
      <c r="AC74" s="129"/>
      <c r="AD74" s="129"/>
      <c r="AE74" s="129"/>
      <c r="AF74" s="129"/>
      <c r="AG74" s="129"/>
      <c r="AI74" s="145">
        <f t="shared" si="3"/>
        <v>0</v>
      </c>
    </row>
    <row r="75" spans="1:35" s="145" customFormat="1" x14ac:dyDescent="0.25">
      <c r="A75" s="114" t="s">
        <v>279</v>
      </c>
      <c r="B75" s="116">
        <v>2000</v>
      </c>
      <c r="C75" s="120" t="s">
        <v>339</v>
      </c>
      <c r="D75" s="129"/>
      <c r="E75" s="129"/>
      <c r="F75" s="37"/>
      <c r="G75" s="37"/>
      <c r="H75" s="35"/>
      <c r="I75" s="37"/>
      <c r="J75" s="145" t="str">
        <f t="shared" si="2"/>
        <v>ok</v>
      </c>
      <c r="K75">
        <v>95</v>
      </c>
      <c r="L75" s="114" t="s">
        <v>279</v>
      </c>
      <c r="M75" s="120" t="s">
        <v>339</v>
      </c>
      <c r="N75" s="133"/>
      <c r="O75" s="129"/>
      <c r="P75" s="129"/>
      <c r="Q75" s="129"/>
      <c r="R75" s="129"/>
      <c r="S75" s="129"/>
      <c r="T75" s="129"/>
      <c r="U75" s="129"/>
      <c r="V75" s="129"/>
      <c r="W75" s="129"/>
      <c r="X75" s="129"/>
      <c r="Y75" s="129"/>
      <c r="Z75" s="129"/>
      <c r="AA75" s="129"/>
      <c r="AB75" s="129"/>
      <c r="AC75" s="129"/>
      <c r="AD75" s="129"/>
      <c r="AE75" s="129"/>
      <c r="AF75" s="129"/>
      <c r="AG75" s="129"/>
      <c r="AI75" s="145">
        <f t="shared" si="3"/>
        <v>0</v>
      </c>
    </row>
    <row r="76" spans="1:35" s="145" customFormat="1" ht="24" customHeight="1" x14ac:dyDescent="0.25">
      <c r="A76" s="114" t="s">
        <v>283</v>
      </c>
      <c r="B76" s="115">
        <v>1</v>
      </c>
      <c r="C76" s="120" t="s">
        <v>339</v>
      </c>
      <c r="D76" s="129"/>
      <c r="E76" s="129"/>
      <c r="F76" s="37"/>
      <c r="G76" s="37"/>
      <c r="H76" s="35"/>
      <c r="I76" s="37"/>
      <c r="J76" s="145" t="str">
        <f t="shared" si="2"/>
        <v>ok</v>
      </c>
      <c r="K76">
        <v>55</v>
      </c>
      <c r="L76" s="114" t="s">
        <v>283</v>
      </c>
      <c r="M76" s="120" t="s">
        <v>339</v>
      </c>
      <c r="N76" s="133"/>
      <c r="O76" s="129"/>
      <c r="P76" s="129"/>
      <c r="Q76" s="129"/>
      <c r="R76" s="129"/>
      <c r="S76" s="129"/>
      <c r="T76" s="129"/>
      <c r="U76" s="129"/>
      <c r="V76" s="129"/>
      <c r="W76" s="129"/>
      <c r="X76" s="129"/>
      <c r="Y76" s="129"/>
      <c r="Z76" s="129"/>
      <c r="AA76" s="129"/>
      <c r="AB76" s="129"/>
      <c r="AC76" s="129"/>
      <c r="AD76" s="129"/>
      <c r="AE76" s="129"/>
      <c r="AF76" s="129"/>
      <c r="AG76" s="129"/>
      <c r="AI76" s="145">
        <f t="shared" si="3"/>
        <v>0</v>
      </c>
    </row>
    <row r="77" spans="1:35" s="145" customFormat="1" x14ac:dyDescent="0.25">
      <c r="A77" s="114" t="s">
        <v>284</v>
      </c>
      <c r="B77" s="115">
        <v>1</v>
      </c>
      <c r="C77" s="120" t="s">
        <v>339</v>
      </c>
      <c r="D77" s="129"/>
      <c r="E77" s="129"/>
      <c r="F77" s="37"/>
      <c r="G77" s="37"/>
      <c r="H77" s="35"/>
      <c r="I77" s="37"/>
      <c r="J77" s="145" t="str">
        <f t="shared" si="2"/>
        <v>ok</v>
      </c>
      <c r="K77">
        <v>80</v>
      </c>
      <c r="L77" s="114" t="s">
        <v>284</v>
      </c>
      <c r="M77" s="120" t="s">
        <v>339</v>
      </c>
      <c r="N77" s="133"/>
      <c r="O77" s="129"/>
      <c r="P77" s="129"/>
      <c r="Q77" s="129"/>
      <c r="R77" s="129"/>
      <c r="S77" s="129"/>
      <c r="T77" s="129"/>
      <c r="U77" s="129"/>
      <c r="V77" s="129"/>
      <c r="W77" s="129"/>
      <c r="X77" s="129"/>
      <c r="Y77" s="129"/>
      <c r="Z77" s="129"/>
      <c r="AA77" s="129"/>
      <c r="AB77" s="129"/>
      <c r="AC77" s="129"/>
      <c r="AD77" s="129"/>
      <c r="AE77" s="129"/>
      <c r="AF77" s="129"/>
      <c r="AG77" s="129"/>
      <c r="AI77" s="145">
        <f t="shared" si="3"/>
        <v>0</v>
      </c>
    </row>
    <row r="78" spans="1:35" s="145" customFormat="1" x14ac:dyDescent="0.25">
      <c r="A78" s="114" t="s">
        <v>285</v>
      </c>
      <c r="B78" s="115">
        <v>1</v>
      </c>
      <c r="C78" s="120" t="s">
        <v>339</v>
      </c>
      <c r="D78" s="129"/>
      <c r="E78" s="129"/>
      <c r="F78" s="37"/>
      <c r="G78" s="37"/>
      <c r="H78" s="35"/>
      <c r="I78" s="37"/>
      <c r="J78" s="145" t="str">
        <f t="shared" si="2"/>
        <v>ok</v>
      </c>
      <c r="K78">
        <v>100</v>
      </c>
      <c r="L78" s="114" t="s">
        <v>285</v>
      </c>
      <c r="M78" s="120" t="s">
        <v>339</v>
      </c>
      <c r="N78" s="133"/>
      <c r="O78" s="129"/>
      <c r="P78" s="129"/>
      <c r="Q78" s="129"/>
      <c r="R78" s="129"/>
      <c r="S78" s="129"/>
      <c r="T78" s="129"/>
      <c r="U78" s="129"/>
      <c r="V78" s="129"/>
      <c r="W78" s="129"/>
      <c r="X78" s="129"/>
      <c r="Y78" s="129"/>
      <c r="Z78" s="129"/>
      <c r="AA78" s="129"/>
      <c r="AB78" s="129"/>
      <c r="AC78" s="129"/>
      <c r="AD78" s="129"/>
      <c r="AE78" s="129"/>
      <c r="AF78" s="129"/>
      <c r="AG78" s="129"/>
      <c r="AI78" s="145">
        <f t="shared" si="3"/>
        <v>0</v>
      </c>
    </row>
    <row r="79" spans="1:35" s="145" customFormat="1" x14ac:dyDescent="0.25">
      <c r="A79" s="114" t="s">
        <v>286</v>
      </c>
      <c r="B79" s="115">
        <v>0.1</v>
      </c>
      <c r="C79" s="120" t="s">
        <v>339</v>
      </c>
      <c r="D79" s="129"/>
      <c r="E79" s="129"/>
      <c r="F79" s="37"/>
      <c r="G79" s="37"/>
      <c r="H79" s="35"/>
      <c r="I79" s="37"/>
      <c r="J79" s="145" t="str">
        <f t="shared" si="2"/>
        <v>ok</v>
      </c>
      <c r="K79">
        <v>500</v>
      </c>
      <c r="L79" s="114" t="s">
        <v>286</v>
      </c>
      <c r="M79" s="120" t="s">
        <v>339</v>
      </c>
      <c r="N79" s="133"/>
      <c r="O79" s="129"/>
      <c r="P79" s="129"/>
      <c r="Q79" s="129"/>
      <c r="R79" s="129"/>
      <c r="S79" s="129"/>
      <c r="T79" s="129"/>
      <c r="U79" s="129"/>
      <c r="V79" s="129"/>
      <c r="W79" s="129"/>
      <c r="X79" s="129"/>
      <c r="Y79" s="129"/>
      <c r="Z79" s="129"/>
      <c r="AA79" s="129"/>
      <c r="AB79" s="129"/>
      <c r="AC79" s="129"/>
      <c r="AD79" s="129"/>
      <c r="AE79" s="129"/>
      <c r="AF79" s="129"/>
      <c r="AG79" s="129"/>
      <c r="AI79" s="145">
        <f t="shared" si="3"/>
        <v>0</v>
      </c>
    </row>
    <row r="80" spans="1:35" s="145" customFormat="1" x14ac:dyDescent="0.25">
      <c r="A80" s="114" t="s">
        <v>287</v>
      </c>
      <c r="B80" s="115">
        <v>1</v>
      </c>
      <c r="C80" s="120" t="s">
        <v>339</v>
      </c>
      <c r="D80" s="129"/>
      <c r="E80" s="129"/>
      <c r="F80" s="37"/>
      <c r="G80" s="37"/>
      <c r="H80" s="35"/>
      <c r="I80" s="37"/>
      <c r="J80" s="145" t="str">
        <f t="shared" si="2"/>
        <v>ok</v>
      </c>
      <c r="K80">
        <v>55</v>
      </c>
      <c r="L80" s="114" t="s">
        <v>287</v>
      </c>
      <c r="M80" s="120" t="s">
        <v>339</v>
      </c>
      <c r="N80" s="133"/>
      <c r="O80" s="129"/>
      <c r="P80" s="129"/>
      <c r="Q80" s="129"/>
      <c r="R80" s="129"/>
      <c r="S80" s="129"/>
      <c r="T80" s="129"/>
      <c r="U80" s="129"/>
      <c r="V80" s="129"/>
      <c r="W80" s="129"/>
      <c r="X80" s="129"/>
      <c r="Y80" s="129"/>
      <c r="Z80" s="129"/>
      <c r="AA80" s="129"/>
      <c r="AB80" s="129"/>
      <c r="AC80" s="129"/>
      <c r="AD80" s="129"/>
      <c r="AE80" s="129"/>
      <c r="AF80" s="129"/>
      <c r="AG80" s="129"/>
      <c r="AI80" s="145">
        <f t="shared" si="3"/>
        <v>0</v>
      </c>
    </row>
    <row r="81" spans="1:9" s="145" customFormat="1" x14ac:dyDescent="0.25"/>
    <row r="82" spans="1:9" s="145" customFormat="1" ht="217.5" customHeight="1" x14ac:dyDescent="0.25">
      <c r="A82" s="28" t="s">
        <v>386</v>
      </c>
      <c r="B82" s="217"/>
      <c r="C82" s="218"/>
      <c r="D82" s="218"/>
      <c r="E82" s="218"/>
      <c r="F82" s="218"/>
      <c r="G82" s="218"/>
      <c r="H82" s="218"/>
      <c r="I82" s="219"/>
    </row>
    <row r="83" spans="1:9" s="145" customFormat="1" x14ac:dyDescent="0.25"/>
    <row r="84" spans="1:9" s="145" customFormat="1" x14ac:dyDescent="0.25"/>
    <row r="85" spans="1:9" s="145" customFormat="1" x14ac:dyDescent="0.25"/>
    <row r="86" spans="1:9" s="145" customFormat="1" x14ac:dyDescent="0.25"/>
    <row r="87" spans="1:9" s="145" customFormat="1" x14ac:dyDescent="0.25"/>
    <row r="88" spans="1:9" s="145" customFormat="1" x14ac:dyDescent="0.25"/>
    <row r="89" spans="1:9" s="145" customFormat="1" x14ac:dyDescent="0.25"/>
    <row r="90" spans="1:9" s="145" customFormat="1" x14ac:dyDescent="0.25"/>
    <row r="91" spans="1:9" s="145" customFormat="1" x14ac:dyDescent="0.25"/>
    <row r="92" spans="1:9" s="145" customFormat="1" x14ac:dyDescent="0.25"/>
    <row r="93" spans="1:9" s="145" customFormat="1" x14ac:dyDescent="0.25"/>
    <row r="94" spans="1:9" s="145" customFormat="1" x14ac:dyDescent="0.25"/>
    <row r="95" spans="1:9" s="145" customFormat="1" x14ac:dyDescent="0.25"/>
    <row r="96" spans="1:9"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sheetData>
  <sheetProtection password="FF6A" sheet="1" objects="1" scenarios="1"/>
  <mergeCells count="17">
    <mergeCell ref="M52:AG52"/>
    <mergeCell ref="L3:L4"/>
    <mergeCell ref="M3:M4"/>
    <mergeCell ref="A3:A4"/>
    <mergeCell ref="B82:I82"/>
    <mergeCell ref="D3:E3"/>
    <mergeCell ref="F3:H3"/>
    <mergeCell ref="B3:C4"/>
    <mergeCell ref="B8:I8"/>
    <mergeCell ref="B17:I17"/>
    <mergeCell ref="M71:AG71"/>
    <mergeCell ref="B71:I71"/>
    <mergeCell ref="B52:I52"/>
    <mergeCell ref="B5:I5"/>
    <mergeCell ref="M5:AG5"/>
    <mergeCell ref="M8:AG8"/>
    <mergeCell ref="M17:AG17"/>
  </mergeCells>
  <phoneticPr fontId="14" type="noConversion"/>
  <conditionalFormatting sqref="D6:D7 D18:D51 D53:D70 D72:D80 D9:D16">
    <cfRule type="cellIs" dxfId="222" priority="55" stopIfTrue="1" operator="equal">
      <formula>0</formula>
    </cfRule>
    <cfRule type="cellIs" dxfId="221" priority="56" operator="lessThan">
      <formula>$B6</formula>
    </cfRule>
    <cfRule type="cellIs" dxfId="220" priority="57" operator="greaterThan">
      <formula>100*$B6</formula>
    </cfRule>
  </conditionalFormatting>
  <conditionalFormatting sqref="J6">
    <cfRule type="cellIs" dxfId="219" priority="41" operator="equal">
      <formula>"somma parziali diversa da totale"</formula>
    </cfRule>
  </conditionalFormatting>
  <conditionalFormatting sqref="J7:J16">
    <cfRule type="cellIs" dxfId="218" priority="40" operator="equal">
      <formula>"somma parziali diversa da totale"</formula>
    </cfRule>
  </conditionalFormatting>
  <conditionalFormatting sqref="J18:J51">
    <cfRule type="cellIs" dxfId="217" priority="39" operator="equal">
      <formula>"somma parziali diversa da totale"</formula>
    </cfRule>
  </conditionalFormatting>
  <conditionalFormatting sqref="J53:J80">
    <cfRule type="cellIs" dxfId="216" priority="38" operator="equal">
      <formula>"somma parziali diversa da totale"</formula>
    </cfRule>
  </conditionalFormatting>
  <conditionalFormatting sqref="J7:J80">
    <cfRule type="cellIs" dxfId="215" priority="37" operator="equal">
      <formula>"somma parziali diversa da totale"</formula>
    </cfRule>
  </conditionalFormatting>
  <conditionalFormatting sqref="D6">
    <cfRule type="cellIs" priority="34" stopIfTrue="1" operator="equal">
      <formula>""</formula>
    </cfRule>
    <cfRule type="expression" dxfId="214" priority="35" stopIfTrue="1">
      <formula>D6/B6&gt;K6</formula>
    </cfRule>
    <cfRule type="expression" dxfId="213" priority="36" stopIfTrue="1">
      <formula>$D6&lt;$B6</formula>
    </cfRule>
  </conditionalFormatting>
  <conditionalFormatting sqref="D7">
    <cfRule type="cellIs" priority="31" stopIfTrue="1" operator="equal">
      <formula>""</formula>
    </cfRule>
    <cfRule type="expression" dxfId="212" priority="32" stopIfTrue="1">
      <formula>D7/B7&gt;K7</formula>
    </cfRule>
    <cfRule type="expression" dxfId="211" priority="33" stopIfTrue="1">
      <formula>$D7&lt;$B7</formula>
    </cfRule>
  </conditionalFormatting>
  <conditionalFormatting sqref="D9:D16">
    <cfRule type="cellIs" priority="28" stopIfTrue="1" operator="equal">
      <formula>""</formula>
    </cfRule>
    <cfRule type="expression" dxfId="210" priority="29" stopIfTrue="1">
      <formula>D9/B9&gt;K9</formula>
    </cfRule>
    <cfRule type="expression" dxfId="209" priority="30" stopIfTrue="1">
      <formula>$D9&lt;$B9</formula>
    </cfRule>
  </conditionalFormatting>
  <conditionalFormatting sqref="D18:D51">
    <cfRule type="cellIs" priority="25" stopIfTrue="1" operator="equal">
      <formula>""</formula>
    </cfRule>
    <cfRule type="expression" dxfId="208" priority="26" stopIfTrue="1">
      <formula>D18/B18&gt;K18</formula>
    </cfRule>
    <cfRule type="expression" dxfId="207" priority="27" stopIfTrue="1">
      <formula>$D18&lt;$B18</formula>
    </cfRule>
  </conditionalFormatting>
  <conditionalFormatting sqref="D53:D70">
    <cfRule type="cellIs" priority="22" stopIfTrue="1" operator="equal">
      <formula>""</formula>
    </cfRule>
    <cfRule type="expression" dxfId="206" priority="23" stopIfTrue="1">
      <formula>D53/B53&gt;K53</formula>
    </cfRule>
    <cfRule type="expression" dxfId="205" priority="24" stopIfTrue="1">
      <formula>$D53&lt;$B53</formula>
    </cfRule>
  </conditionalFormatting>
  <conditionalFormatting sqref="D72:D80">
    <cfRule type="cellIs" priority="19" stopIfTrue="1" operator="equal">
      <formula>""</formula>
    </cfRule>
    <cfRule type="expression" dxfId="204" priority="20" stopIfTrue="1">
      <formula>D72/B72&gt;K72</formula>
    </cfRule>
    <cfRule type="expression" dxfId="203" priority="21" stopIfTrue="1">
      <formula>$D72&lt;$B72</formula>
    </cfRule>
  </conditionalFormatting>
  <conditionalFormatting sqref="E6:E7">
    <cfRule type="cellIs" dxfId="202" priority="18" stopIfTrue="1" operator="greaterThan">
      <formula>D6</formula>
    </cfRule>
  </conditionalFormatting>
  <conditionalFormatting sqref="E6:E7">
    <cfRule type="cellIs" priority="17" stopIfTrue="1" operator="equal">
      <formula>""</formula>
    </cfRule>
  </conditionalFormatting>
  <conditionalFormatting sqref="E9:E16">
    <cfRule type="cellIs" dxfId="201" priority="16" stopIfTrue="1" operator="greaterThan">
      <formula>D9</formula>
    </cfRule>
  </conditionalFormatting>
  <conditionalFormatting sqref="E9:E16">
    <cfRule type="cellIs" priority="15" stopIfTrue="1" operator="equal">
      <formula>""</formula>
    </cfRule>
  </conditionalFormatting>
  <conditionalFormatting sqref="E18:E51">
    <cfRule type="cellIs" dxfId="200" priority="14" stopIfTrue="1" operator="greaterThan">
      <formula>D18</formula>
    </cfRule>
  </conditionalFormatting>
  <conditionalFormatting sqref="E18:E51">
    <cfRule type="cellIs" priority="13" stopIfTrue="1" operator="equal">
      <formula>""</formula>
    </cfRule>
  </conditionalFormatting>
  <conditionalFormatting sqref="E53:E70">
    <cfRule type="cellIs" dxfId="199" priority="12" stopIfTrue="1" operator="greaterThan">
      <formula>D53</formula>
    </cfRule>
  </conditionalFormatting>
  <conditionalFormatting sqref="E53:E70">
    <cfRule type="cellIs" priority="11" stopIfTrue="1" operator="equal">
      <formula>""</formula>
    </cfRule>
  </conditionalFormatting>
  <conditionalFormatting sqref="E72:E80">
    <cfRule type="cellIs" dxfId="198" priority="10" stopIfTrue="1" operator="greaterThan">
      <formula>D72</formula>
    </cfRule>
  </conditionalFormatting>
  <conditionalFormatting sqref="E72:E80">
    <cfRule type="cellIs" priority="9" stopIfTrue="1" operator="equal">
      <formula>""</formula>
    </cfRule>
  </conditionalFormatting>
  <conditionalFormatting sqref="E9:E16">
    <cfRule type="cellIs" dxfId="197" priority="8" stopIfTrue="1" operator="greaterThan">
      <formula>D9</formula>
    </cfRule>
  </conditionalFormatting>
  <conditionalFormatting sqref="E9:E16">
    <cfRule type="cellIs" priority="7" stopIfTrue="1" operator="equal">
      <formula>""</formula>
    </cfRule>
  </conditionalFormatting>
  <conditionalFormatting sqref="E18:E51">
    <cfRule type="cellIs" dxfId="196"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95" priority="4" stopIfTrue="1" operator="greaterThan">
      <formula>D53</formula>
    </cfRule>
  </conditionalFormatting>
  <conditionalFormatting sqref="E53:E70">
    <cfRule type="cellIs" priority="3" stopIfTrue="1" operator="equal">
      <formula>""</formula>
    </cfRule>
  </conditionalFormatting>
  <conditionalFormatting sqref="E72:E80">
    <cfRule type="cellIs" dxfId="194"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18:F51 F72:F80 F53:F70 F6:F7 F9:F16" xr:uid="{00000000-0002-0000-0900-000000000000}">
      <formula1>M_C_S</formula1>
    </dataValidation>
    <dataValidation type="list" allowBlank="1" showInputMessage="1" showErrorMessage="1" sqref="G6:G7 G72:G80 G53:G70 G18:G51 G9:G16" xr:uid="{00000000-0002-0000-0900-000001000000}">
      <formula1>Method_code</formula1>
    </dataValidation>
    <dataValidation type="list" allowBlank="1" showInputMessage="1" showErrorMessage="1" sqref="I6:I7 I72:I80 I53:I70 I18:I51 I9:I16" xr:uid="{00000000-0002-0000-0900-000002000000}">
      <formula1>Type</formula1>
    </dataValidation>
    <dataValidation type="decimal" allowBlank="1" showInputMessage="1" showErrorMessage="1" sqref="N72:AG80 D9:D16 D18:D51 D53:D70 N6:AG7 N9:AG16 D6:D7 N53:AG70 N18:AG51 D72:D80" xr:uid="{00000000-0002-0000-0900-000003000000}">
      <formula1>0</formula1>
      <formula2>1000000000</formula2>
    </dataValidation>
    <dataValidation type="decimal" operator="lessThanOrEqual" allowBlank="1" showInputMessage="1" showErrorMessage="1" sqref="E6:E7 E9:E16 E18:E51 E53:E70 E72:E80" xr:uid="{00000000-0002-0000-0900-000004000000}">
      <formula1>D6</formula1>
    </dataValidation>
  </dataValidations>
  <pageMargins left="0.7" right="0.7" top="0.75" bottom="0.75" header="0.3" footer="0.3"/>
  <pageSetup paperSize="9" scale="31"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9">
    <tabColor theme="7" tint="-0.249977111117893"/>
    <pageSetUpPr fitToPage="1"/>
  </sheetPr>
  <dimension ref="A1:AI138"/>
  <sheetViews>
    <sheetView zoomScale="70" zoomScaleNormal="70" workbookViewId="0">
      <selection activeCell="B73" sqref="B73:I73"/>
    </sheetView>
  </sheetViews>
  <sheetFormatPr defaultRowHeight="15" x14ac:dyDescent="0.25"/>
  <cols>
    <col min="1" max="1" width="39.7109375" customWidth="1"/>
    <col min="5" max="5" width="11.5703125" customWidth="1"/>
    <col min="7" max="7" width="17.140625" customWidth="1"/>
    <col min="8" max="8" width="19.140625" customWidth="1"/>
    <col min="9" max="9" width="17.42578125" customWidth="1"/>
    <col min="11" max="11" width="9.140625" hidden="1" customWidth="1"/>
    <col min="12" max="12" width="37" customWidth="1"/>
    <col min="14" max="14" width="20.85546875" customWidth="1"/>
    <col min="15" max="33" width="16.5703125" customWidth="1"/>
  </cols>
  <sheetData>
    <row r="1" spans="1:35" s="145" customFormat="1" x14ac:dyDescent="0.25">
      <c r="A1" s="146" t="s">
        <v>394</v>
      </c>
      <c r="L1" s="146" t="s">
        <v>395</v>
      </c>
    </row>
    <row r="2" spans="1:35" s="145" customFormat="1" x14ac:dyDescent="0.25">
      <c r="A2" s="148" t="s">
        <v>2039</v>
      </c>
    </row>
    <row r="3" spans="1:35" x14ac:dyDescent="0.25">
      <c r="A3" s="246" t="s">
        <v>337</v>
      </c>
      <c r="B3" s="220" t="s">
        <v>328</v>
      </c>
      <c r="C3" s="220"/>
      <c r="D3" s="220" t="s">
        <v>352</v>
      </c>
      <c r="E3" s="220"/>
      <c r="F3" s="220" t="s">
        <v>351</v>
      </c>
      <c r="G3" s="220"/>
      <c r="H3" s="220"/>
      <c r="I3" s="27" t="s">
        <v>353</v>
      </c>
      <c r="J3" s="145"/>
      <c r="L3" s="246" t="s">
        <v>337</v>
      </c>
      <c r="M3" s="228" t="s">
        <v>318</v>
      </c>
      <c r="N3" s="42" t="s">
        <v>338</v>
      </c>
      <c r="O3" s="42"/>
      <c r="P3" s="42"/>
      <c r="Q3" s="42"/>
      <c r="R3" s="42"/>
      <c r="S3" s="42"/>
      <c r="T3" s="42"/>
      <c r="U3" s="42"/>
      <c r="V3" s="42"/>
      <c r="W3" s="42"/>
      <c r="X3" s="42"/>
      <c r="Y3" s="42"/>
      <c r="Z3" s="42"/>
      <c r="AA3" s="42"/>
      <c r="AB3" s="42"/>
      <c r="AC3" s="42"/>
      <c r="AD3" s="42"/>
      <c r="AE3" s="42"/>
      <c r="AF3" s="42"/>
      <c r="AG3" s="42"/>
    </row>
    <row r="4" spans="1:35" s="145" customFormat="1" ht="30" x14ac:dyDescent="0.25">
      <c r="A4" s="247"/>
      <c r="B4" s="220"/>
      <c r="C4" s="220"/>
      <c r="D4" s="29" t="s">
        <v>347</v>
      </c>
      <c r="E4" s="93" t="s">
        <v>348</v>
      </c>
      <c r="F4" s="29" t="s">
        <v>341</v>
      </c>
      <c r="G4" s="29" t="s">
        <v>349</v>
      </c>
      <c r="H4" s="29" t="s">
        <v>350</v>
      </c>
      <c r="I4" s="27" t="s">
        <v>1647</v>
      </c>
      <c r="K4"/>
      <c r="L4" s="247"/>
      <c r="M4" s="229" t="s">
        <v>195</v>
      </c>
      <c r="N4" s="45" t="s">
        <v>359</v>
      </c>
      <c r="O4" s="46" t="s">
        <v>360</v>
      </c>
      <c r="P4" s="46" t="s">
        <v>361</v>
      </c>
      <c r="Q4" s="46" t="s">
        <v>362</v>
      </c>
      <c r="R4" s="46" t="s">
        <v>363</v>
      </c>
      <c r="S4" s="46" t="s">
        <v>364</v>
      </c>
      <c r="T4" s="46" t="s">
        <v>365</v>
      </c>
      <c r="U4" s="46" t="s">
        <v>366</v>
      </c>
      <c r="V4" s="46" t="s">
        <v>367</v>
      </c>
      <c r="W4" s="46" t="s">
        <v>368</v>
      </c>
      <c r="X4" s="46" t="s">
        <v>369</v>
      </c>
      <c r="Y4" s="46" t="s">
        <v>370</v>
      </c>
      <c r="Z4" s="46" t="s">
        <v>371</v>
      </c>
      <c r="AA4" s="46" t="s">
        <v>372</v>
      </c>
      <c r="AB4" s="46" t="s">
        <v>373</v>
      </c>
      <c r="AC4" s="46" t="s">
        <v>374</v>
      </c>
      <c r="AD4" s="46" t="s">
        <v>375</v>
      </c>
      <c r="AE4" s="46" t="s">
        <v>376</v>
      </c>
      <c r="AF4" s="46" t="s">
        <v>377</v>
      </c>
      <c r="AG4" s="46" t="s">
        <v>378</v>
      </c>
    </row>
    <row r="5" spans="1:35" s="145" customFormat="1" x14ac:dyDescent="0.25">
      <c r="A5" s="50" t="s">
        <v>342</v>
      </c>
      <c r="B5" s="237"/>
      <c r="C5" s="238"/>
      <c r="D5" s="238"/>
      <c r="E5" s="238"/>
      <c r="F5" s="238"/>
      <c r="G5" s="238"/>
      <c r="H5" s="238"/>
      <c r="I5" s="239"/>
      <c r="K5"/>
      <c r="L5" s="66" t="s">
        <v>342</v>
      </c>
      <c r="M5" s="238"/>
      <c r="N5" s="238"/>
      <c r="O5" s="238"/>
      <c r="P5" s="238"/>
      <c r="Q5" s="238"/>
      <c r="R5" s="238"/>
      <c r="S5" s="238"/>
      <c r="T5" s="238"/>
      <c r="U5" s="238"/>
      <c r="V5" s="238"/>
      <c r="W5" s="238"/>
      <c r="X5" s="238"/>
      <c r="Y5" s="238"/>
      <c r="Z5" s="238"/>
      <c r="AA5" s="238"/>
      <c r="AB5" s="238"/>
      <c r="AC5" s="238"/>
      <c r="AD5" s="238"/>
      <c r="AE5" s="238"/>
      <c r="AF5" s="238"/>
      <c r="AG5" s="239"/>
    </row>
    <row r="6" spans="1:35" s="145" customFormat="1" x14ac:dyDescent="0.25">
      <c r="A6" s="53" t="s">
        <v>383</v>
      </c>
      <c r="B6" s="67">
        <v>50</v>
      </c>
      <c r="C6" s="54" t="s">
        <v>319</v>
      </c>
      <c r="D6" s="129"/>
      <c r="E6" s="129"/>
      <c r="F6" s="37"/>
      <c r="G6" s="37"/>
      <c r="H6" s="35"/>
      <c r="I6" s="37"/>
      <c r="J6" s="145" t="str">
        <f>IF(AI6=D6,"ok", "somma parziali diversa da totale")</f>
        <v>ok</v>
      </c>
      <c r="K6" s="43">
        <v>1</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25">
      <c r="A7" s="53" t="s">
        <v>384</v>
      </c>
      <c r="B7" s="67">
        <v>5000</v>
      </c>
      <c r="C7" s="54" t="s">
        <v>339</v>
      </c>
      <c r="D7" s="129"/>
      <c r="E7" s="129"/>
      <c r="F7" s="37"/>
      <c r="G7" s="37"/>
      <c r="H7" s="35"/>
      <c r="I7" s="37"/>
      <c r="J7" s="145" t="str">
        <f>IF(AI7=D7,"ok", "somma parziali diversa da totale")</f>
        <v>ok</v>
      </c>
      <c r="K7" s="43">
        <v>1</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s="145">
        <f t="shared" ref="AI7:AI70" si="0">SUM(N7:AG7)</f>
        <v>0</v>
      </c>
    </row>
    <row r="8" spans="1:35" s="145" customFormat="1" ht="24.75" customHeight="1" x14ac:dyDescent="0.25">
      <c r="A8" s="47" t="s">
        <v>343</v>
      </c>
      <c r="B8" s="231"/>
      <c r="C8" s="232"/>
      <c r="D8" s="232"/>
      <c r="E8" s="232"/>
      <c r="F8" s="232"/>
      <c r="G8" s="232"/>
      <c r="H8" s="232"/>
      <c r="I8" s="233"/>
      <c r="J8" s="154"/>
      <c r="K8" s="43"/>
      <c r="L8" s="47" t="s">
        <v>343</v>
      </c>
      <c r="M8" s="243"/>
      <c r="N8" s="244"/>
      <c r="O8" s="244"/>
      <c r="P8" s="244"/>
      <c r="Q8" s="244"/>
      <c r="R8" s="244"/>
      <c r="S8" s="244"/>
      <c r="T8" s="244"/>
      <c r="U8" s="244"/>
      <c r="V8" s="244"/>
      <c r="W8" s="244"/>
      <c r="X8" s="244"/>
      <c r="Y8" s="244"/>
      <c r="Z8" s="244"/>
      <c r="AA8" s="244"/>
      <c r="AB8" s="244"/>
      <c r="AC8" s="244"/>
      <c r="AD8" s="244"/>
      <c r="AE8" s="244"/>
      <c r="AF8" s="244"/>
      <c r="AG8" s="245"/>
    </row>
    <row r="9" spans="1:35" s="145" customFormat="1" x14ac:dyDescent="0.25">
      <c r="A9" s="53" t="s">
        <v>213</v>
      </c>
      <c r="B9" s="68">
        <v>5</v>
      </c>
      <c r="C9" s="54" t="s">
        <v>339</v>
      </c>
      <c r="D9" s="129"/>
      <c r="E9" s="129"/>
      <c r="F9" s="37"/>
      <c r="G9" s="37"/>
      <c r="H9" s="35"/>
      <c r="I9" s="37"/>
      <c r="J9" s="145" t="str">
        <f t="shared" ref="J9:J71" si="1">IF(AI9=D9,"ok", "somma parziali diversa da totale")</f>
        <v>ok</v>
      </c>
      <c r="K9" s="43">
        <v>1</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s="145">
        <f t="shared" si="0"/>
        <v>0</v>
      </c>
    </row>
    <row r="10" spans="1:35" s="145" customFormat="1" x14ac:dyDescent="0.25">
      <c r="A10" s="53" t="s">
        <v>214</v>
      </c>
      <c r="B10" s="68">
        <v>5</v>
      </c>
      <c r="C10" s="54" t="s">
        <v>339</v>
      </c>
      <c r="D10" s="129"/>
      <c r="E10" s="129"/>
      <c r="F10" s="37"/>
      <c r="G10" s="37"/>
      <c r="H10" s="35"/>
      <c r="I10" s="37"/>
      <c r="J10" s="145" t="str">
        <f t="shared" si="1"/>
        <v>ok</v>
      </c>
      <c r="K10" s="43">
        <v>1</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s="145">
        <f t="shared" si="0"/>
        <v>0</v>
      </c>
    </row>
    <row r="11" spans="1:35" s="145" customFormat="1" x14ac:dyDescent="0.25">
      <c r="A11" s="53" t="s">
        <v>215</v>
      </c>
      <c r="B11" s="67">
        <v>50</v>
      </c>
      <c r="C11" s="54" t="s">
        <v>339</v>
      </c>
      <c r="D11" s="129"/>
      <c r="E11" s="129"/>
      <c r="F11" s="37"/>
      <c r="G11" s="37"/>
      <c r="H11" s="35"/>
      <c r="I11" s="37"/>
      <c r="J11" s="145" t="str">
        <f t="shared" si="1"/>
        <v>ok</v>
      </c>
      <c r="K11" s="43">
        <v>1</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s="145">
        <f t="shared" si="0"/>
        <v>0</v>
      </c>
    </row>
    <row r="12" spans="1:35" s="145" customFormat="1" x14ac:dyDescent="0.25">
      <c r="A12" s="53" t="s">
        <v>216</v>
      </c>
      <c r="B12" s="67">
        <v>50</v>
      </c>
      <c r="C12" s="54" t="s">
        <v>339</v>
      </c>
      <c r="D12" s="129"/>
      <c r="E12" s="129"/>
      <c r="F12" s="37"/>
      <c r="G12" s="37"/>
      <c r="H12" s="35"/>
      <c r="I12" s="37"/>
      <c r="J12" s="145" t="str">
        <f t="shared" si="1"/>
        <v>ok</v>
      </c>
      <c r="K12" s="43">
        <v>1</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s="145">
        <f t="shared" si="0"/>
        <v>0</v>
      </c>
    </row>
    <row r="13" spans="1:35" s="145" customFormat="1" x14ac:dyDescent="0.25">
      <c r="A13" s="53" t="s">
        <v>217</v>
      </c>
      <c r="B13" s="68">
        <v>1</v>
      </c>
      <c r="C13" s="54" t="s">
        <v>339</v>
      </c>
      <c r="D13" s="129"/>
      <c r="E13" s="129"/>
      <c r="F13" s="37"/>
      <c r="G13" s="37"/>
      <c r="H13" s="35"/>
      <c r="I13" s="37"/>
      <c r="J13" s="145" t="str">
        <f t="shared" si="1"/>
        <v>ok</v>
      </c>
      <c r="K13" s="43">
        <v>1</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s="145">
        <f t="shared" si="0"/>
        <v>0</v>
      </c>
    </row>
    <row r="14" spans="1:35" s="145" customFormat="1" x14ac:dyDescent="0.25">
      <c r="A14" s="53" t="s">
        <v>218</v>
      </c>
      <c r="B14" s="67">
        <v>20</v>
      </c>
      <c r="C14" s="54" t="s">
        <v>339</v>
      </c>
      <c r="D14" s="129"/>
      <c r="E14" s="129"/>
      <c r="F14" s="37"/>
      <c r="G14" s="37"/>
      <c r="H14" s="35"/>
      <c r="I14" s="37"/>
      <c r="J14" s="145" t="str">
        <f t="shared" si="1"/>
        <v>ok</v>
      </c>
      <c r="K14" s="43">
        <v>1</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0"/>
        <v>0</v>
      </c>
    </row>
    <row r="15" spans="1:35" s="145" customFormat="1" x14ac:dyDescent="0.25">
      <c r="A15" s="53" t="s">
        <v>219</v>
      </c>
      <c r="B15" s="67">
        <v>20</v>
      </c>
      <c r="C15" s="54" t="s">
        <v>339</v>
      </c>
      <c r="D15" s="129"/>
      <c r="E15" s="129"/>
      <c r="F15" s="37"/>
      <c r="G15" s="37"/>
      <c r="H15" s="35"/>
      <c r="I15" s="37"/>
      <c r="J15" s="145" t="str">
        <f t="shared" si="1"/>
        <v>ok</v>
      </c>
      <c r="K15" s="43">
        <v>1</v>
      </c>
      <c r="L15" s="53" t="s">
        <v>219</v>
      </c>
      <c r="M15" s="54"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0"/>
        <v>0</v>
      </c>
    </row>
    <row r="16" spans="1:35" s="145" customFormat="1" x14ac:dyDescent="0.25">
      <c r="A16" s="53" t="s">
        <v>220</v>
      </c>
      <c r="B16" s="67">
        <v>100</v>
      </c>
      <c r="C16" s="54" t="s">
        <v>339</v>
      </c>
      <c r="D16" s="129"/>
      <c r="E16" s="129"/>
      <c r="F16" s="37"/>
      <c r="G16" s="37"/>
      <c r="H16" s="35"/>
      <c r="I16" s="37"/>
      <c r="J16" s="145" t="str">
        <f t="shared" si="1"/>
        <v>ok</v>
      </c>
      <c r="K16" s="43">
        <v>1</v>
      </c>
      <c r="L16" s="53" t="s">
        <v>220</v>
      </c>
      <c r="M16" s="54" t="s">
        <v>339</v>
      </c>
      <c r="N16" s="129"/>
      <c r="O16" s="129"/>
      <c r="P16" s="129"/>
      <c r="Q16" s="129"/>
      <c r="R16" s="129"/>
      <c r="S16" s="129"/>
      <c r="T16" s="129"/>
      <c r="U16" s="129"/>
      <c r="V16" s="129"/>
      <c r="W16" s="129"/>
      <c r="X16" s="129"/>
      <c r="Y16" s="129"/>
      <c r="Z16" s="129"/>
      <c r="AA16" s="129"/>
      <c r="AB16" s="129"/>
      <c r="AC16" s="129"/>
      <c r="AD16" s="129"/>
      <c r="AE16" s="129"/>
      <c r="AF16" s="129"/>
      <c r="AG16" s="129"/>
      <c r="AI16" s="145">
        <f t="shared" si="0"/>
        <v>0</v>
      </c>
    </row>
    <row r="17" spans="1:35" s="145" customFormat="1" ht="27" customHeight="1" x14ac:dyDescent="0.25">
      <c r="A17" s="47" t="s">
        <v>390</v>
      </c>
      <c r="B17" s="231"/>
      <c r="C17" s="232"/>
      <c r="D17" s="232"/>
      <c r="E17" s="232"/>
      <c r="F17" s="232"/>
      <c r="G17" s="232"/>
      <c r="H17" s="232"/>
      <c r="I17" s="233"/>
      <c r="K17" s="43"/>
      <c r="L17" s="47" t="s">
        <v>390</v>
      </c>
      <c r="M17" s="243"/>
      <c r="N17" s="244"/>
      <c r="O17" s="244"/>
      <c r="P17" s="244"/>
      <c r="Q17" s="244"/>
      <c r="R17" s="244"/>
      <c r="S17" s="244"/>
      <c r="T17" s="244"/>
      <c r="U17" s="244"/>
      <c r="V17" s="244"/>
      <c r="W17" s="244"/>
      <c r="X17" s="244"/>
      <c r="Y17" s="244"/>
      <c r="Z17" s="244"/>
      <c r="AA17" s="244"/>
      <c r="AB17" s="244"/>
      <c r="AC17" s="244"/>
      <c r="AD17" s="244"/>
      <c r="AE17" s="244"/>
      <c r="AF17" s="244"/>
      <c r="AG17" s="245"/>
    </row>
    <row r="18" spans="1:35" s="145" customFormat="1" x14ac:dyDescent="0.25">
      <c r="A18" s="53" t="s">
        <v>221</v>
      </c>
      <c r="B18" s="68">
        <v>1</v>
      </c>
      <c r="C18" s="54" t="s">
        <v>339</v>
      </c>
      <c r="D18" s="129"/>
      <c r="E18" s="129"/>
      <c r="F18" s="37"/>
      <c r="G18" s="37"/>
      <c r="H18" s="35"/>
      <c r="I18" s="37"/>
      <c r="J18" s="145" t="str">
        <f t="shared" si="1"/>
        <v>ok</v>
      </c>
      <c r="K18" s="43">
        <v>1</v>
      </c>
      <c r="L18" s="53" t="s">
        <v>221</v>
      </c>
      <c r="M18" s="54"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0"/>
        <v>0</v>
      </c>
    </row>
    <row r="19" spans="1:35" s="145" customFormat="1" x14ac:dyDescent="0.25">
      <c r="A19" s="53" t="s">
        <v>222</v>
      </c>
      <c r="B19" s="68">
        <v>1</v>
      </c>
      <c r="C19" s="54" t="s">
        <v>339</v>
      </c>
      <c r="D19" s="129"/>
      <c r="E19" s="129"/>
      <c r="F19" s="37"/>
      <c r="G19" s="37"/>
      <c r="H19" s="35"/>
      <c r="I19" s="37"/>
      <c r="J19" s="145" t="str">
        <f t="shared" si="1"/>
        <v>ok</v>
      </c>
      <c r="K19" s="43">
        <v>1</v>
      </c>
      <c r="L19" s="53" t="s">
        <v>222</v>
      </c>
      <c r="M19" s="54"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0"/>
        <v>0</v>
      </c>
    </row>
    <row r="20" spans="1:35" s="145" customFormat="1" x14ac:dyDescent="0.25">
      <c r="A20" s="53" t="s">
        <v>223</v>
      </c>
      <c r="B20" s="68">
        <v>1</v>
      </c>
      <c r="C20" s="54" t="s">
        <v>339</v>
      </c>
      <c r="D20" s="129"/>
      <c r="E20" s="129"/>
      <c r="F20" s="37"/>
      <c r="G20" s="37"/>
      <c r="H20" s="35"/>
      <c r="I20" s="37"/>
      <c r="J20" s="145" t="str">
        <f t="shared" si="1"/>
        <v>ok</v>
      </c>
      <c r="K20" s="43">
        <v>1</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s="145">
        <f t="shared" si="0"/>
        <v>0</v>
      </c>
    </row>
    <row r="21" spans="1:35" s="145" customFormat="1" x14ac:dyDescent="0.25">
      <c r="A21" s="53" t="s">
        <v>224</v>
      </c>
      <c r="B21" s="68">
        <v>1</v>
      </c>
      <c r="C21" s="54" t="s">
        <v>339</v>
      </c>
      <c r="D21" s="129"/>
      <c r="E21" s="129"/>
      <c r="F21" s="37"/>
      <c r="G21" s="37"/>
      <c r="H21" s="35"/>
      <c r="I21" s="37"/>
      <c r="J21" s="145" t="str">
        <f t="shared" si="1"/>
        <v>ok</v>
      </c>
      <c r="K21" s="43">
        <v>1</v>
      </c>
      <c r="L21" s="53" t="s">
        <v>224</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0"/>
        <v>0</v>
      </c>
    </row>
    <row r="22" spans="1:35" s="145" customFormat="1" x14ac:dyDescent="0.25">
      <c r="A22" s="53" t="s">
        <v>225</v>
      </c>
      <c r="B22" s="68">
        <v>1</v>
      </c>
      <c r="C22" s="54" t="s">
        <v>339</v>
      </c>
      <c r="D22" s="129"/>
      <c r="E22" s="129"/>
      <c r="F22" s="37"/>
      <c r="G22" s="37"/>
      <c r="H22" s="35"/>
      <c r="I22" s="37"/>
      <c r="J22" s="145" t="str">
        <f t="shared" si="1"/>
        <v>ok</v>
      </c>
      <c r="K22" s="43">
        <v>1</v>
      </c>
      <c r="L22" s="53" t="s">
        <v>225</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0"/>
        <v>0</v>
      </c>
    </row>
    <row r="23" spans="1:35" s="145" customFormat="1" x14ac:dyDescent="0.25">
      <c r="A23" s="53" t="s">
        <v>226</v>
      </c>
      <c r="B23" s="68">
        <v>1</v>
      </c>
      <c r="C23" s="54" t="s">
        <v>339</v>
      </c>
      <c r="D23" s="129"/>
      <c r="E23" s="129"/>
      <c r="F23" s="37"/>
      <c r="G23" s="37"/>
      <c r="H23" s="35"/>
      <c r="I23" s="37"/>
      <c r="J23" s="145" t="str">
        <f t="shared" si="1"/>
        <v>ok</v>
      </c>
      <c r="K23" s="43">
        <v>1</v>
      </c>
      <c r="L23" s="53" t="s">
        <v>226</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0"/>
        <v>0</v>
      </c>
    </row>
    <row r="24" spans="1:35" s="145" customFormat="1" x14ac:dyDescent="0.25">
      <c r="A24" s="53" t="s">
        <v>228</v>
      </c>
      <c r="B24" s="68">
        <v>1</v>
      </c>
      <c r="C24" s="54" t="s">
        <v>339</v>
      </c>
      <c r="D24" s="129"/>
      <c r="E24" s="129"/>
      <c r="F24" s="37"/>
      <c r="G24" s="37"/>
      <c r="H24" s="35"/>
      <c r="I24" s="37"/>
      <c r="J24" s="145" t="str">
        <f t="shared" si="1"/>
        <v>ok</v>
      </c>
      <c r="K24" s="43">
        <v>1</v>
      </c>
      <c r="L24" s="53" t="s">
        <v>228</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0"/>
        <v>0</v>
      </c>
    </row>
    <row r="25" spans="1:35" s="145" customFormat="1" x14ac:dyDescent="0.25">
      <c r="A25" s="53" t="s">
        <v>229</v>
      </c>
      <c r="B25" s="68">
        <v>1</v>
      </c>
      <c r="C25" s="54" t="s">
        <v>339</v>
      </c>
      <c r="D25" s="129"/>
      <c r="E25" s="129"/>
      <c r="F25" s="37"/>
      <c r="G25" s="37"/>
      <c r="H25" s="35"/>
      <c r="I25" s="37"/>
      <c r="J25" s="145" t="str">
        <f t="shared" si="1"/>
        <v>ok</v>
      </c>
      <c r="K25" s="43">
        <v>1</v>
      </c>
      <c r="L25" s="53" t="s">
        <v>229</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0"/>
        <v>0</v>
      </c>
    </row>
    <row r="26" spans="1:35" s="145" customFormat="1" x14ac:dyDescent="0.25">
      <c r="A26" s="53" t="s">
        <v>230</v>
      </c>
      <c r="B26" s="67">
        <v>10</v>
      </c>
      <c r="C26" s="54" t="s">
        <v>339</v>
      </c>
      <c r="D26" s="129"/>
      <c r="E26" s="129"/>
      <c r="F26" s="37"/>
      <c r="G26" s="37"/>
      <c r="H26" s="35"/>
      <c r="I26" s="37"/>
      <c r="J26" s="145" t="str">
        <f t="shared" si="1"/>
        <v>ok</v>
      </c>
      <c r="K26" s="43">
        <v>1</v>
      </c>
      <c r="L26" s="53" t="s">
        <v>230</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0"/>
        <v>0</v>
      </c>
    </row>
    <row r="27" spans="1:35" s="145" customFormat="1" x14ac:dyDescent="0.25">
      <c r="A27" s="53" t="s">
        <v>231</v>
      </c>
      <c r="B27" s="67">
        <v>10</v>
      </c>
      <c r="C27" s="54" t="s">
        <v>339</v>
      </c>
      <c r="D27" s="129"/>
      <c r="E27" s="129"/>
      <c r="F27" s="37"/>
      <c r="G27" s="37"/>
      <c r="H27" s="35"/>
      <c r="I27" s="37"/>
      <c r="J27" s="145" t="str">
        <f t="shared" si="1"/>
        <v>ok</v>
      </c>
      <c r="K27" s="43">
        <v>1</v>
      </c>
      <c r="L27" s="53" t="s">
        <v>231</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0"/>
        <v>0</v>
      </c>
    </row>
    <row r="28" spans="1:35" s="145" customFormat="1" x14ac:dyDescent="0.25">
      <c r="A28" s="53" t="s">
        <v>232</v>
      </c>
      <c r="B28" s="68">
        <v>1</v>
      </c>
      <c r="C28" s="54" t="s">
        <v>339</v>
      </c>
      <c r="D28" s="129"/>
      <c r="E28" s="129"/>
      <c r="F28" s="37"/>
      <c r="G28" s="37"/>
      <c r="H28" s="35"/>
      <c r="I28" s="37"/>
      <c r="J28" s="145" t="str">
        <f t="shared" si="1"/>
        <v>ok</v>
      </c>
      <c r="K28" s="43">
        <v>1</v>
      </c>
      <c r="L28" s="53" t="s">
        <v>232</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0"/>
        <v>0</v>
      </c>
    </row>
    <row r="29" spans="1:35" s="145" customFormat="1" x14ac:dyDescent="0.25">
      <c r="A29" s="53" t="s">
        <v>233</v>
      </c>
      <c r="B29" s="68">
        <v>1</v>
      </c>
      <c r="C29" s="54" t="s">
        <v>339</v>
      </c>
      <c r="D29" s="129"/>
      <c r="E29" s="129"/>
      <c r="F29" s="37"/>
      <c r="G29" s="37"/>
      <c r="H29" s="35"/>
      <c r="I29" s="37"/>
      <c r="J29" s="145" t="str">
        <f t="shared" si="1"/>
        <v>ok</v>
      </c>
      <c r="K29" s="43">
        <v>1</v>
      </c>
      <c r="L29" s="53" t="s">
        <v>233</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0"/>
        <v>0</v>
      </c>
    </row>
    <row r="30" spans="1:35" s="145" customFormat="1" x14ac:dyDescent="0.25">
      <c r="A30" s="53" t="s">
        <v>234</v>
      </c>
      <c r="B30" s="68">
        <v>1</v>
      </c>
      <c r="C30" s="54" t="s">
        <v>339</v>
      </c>
      <c r="D30" s="129"/>
      <c r="E30" s="129"/>
      <c r="F30" s="37"/>
      <c r="G30" s="37"/>
      <c r="H30" s="35"/>
      <c r="I30" s="37"/>
      <c r="J30" s="145" t="str">
        <f t="shared" si="1"/>
        <v>ok</v>
      </c>
      <c r="K30" s="43">
        <v>1</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s="145">
        <f t="shared" si="0"/>
        <v>0</v>
      </c>
    </row>
    <row r="31" spans="1:35" s="145" customFormat="1" x14ac:dyDescent="0.25">
      <c r="A31" s="53" t="s">
        <v>235</v>
      </c>
      <c r="B31" s="68">
        <v>1</v>
      </c>
      <c r="C31" s="54" t="s">
        <v>339</v>
      </c>
      <c r="D31" s="129"/>
      <c r="E31" s="129"/>
      <c r="F31" s="37"/>
      <c r="G31" s="37"/>
      <c r="H31" s="35"/>
      <c r="I31" s="37"/>
      <c r="J31" s="145" t="str">
        <f t="shared" si="1"/>
        <v>ok</v>
      </c>
      <c r="K31" s="43">
        <v>1</v>
      </c>
      <c r="L31" s="53" t="s">
        <v>235</v>
      </c>
      <c r="M31" s="54"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0"/>
        <v>0</v>
      </c>
    </row>
    <row r="32" spans="1:35" s="145" customFormat="1" x14ac:dyDescent="0.25">
      <c r="A32" s="53" t="s">
        <v>237</v>
      </c>
      <c r="B32" s="68">
        <v>1</v>
      </c>
      <c r="C32" s="54" t="s">
        <v>339</v>
      </c>
      <c r="D32" s="129"/>
      <c r="E32" s="129"/>
      <c r="F32" s="37"/>
      <c r="G32" s="37"/>
      <c r="H32" s="35"/>
      <c r="I32" s="37"/>
      <c r="J32" s="145" t="str">
        <f t="shared" si="1"/>
        <v>ok</v>
      </c>
      <c r="K32" s="43">
        <v>1</v>
      </c>
      <c r="L32" s="53" t="s">
        <v>237</v>
      </c>
      <c r="M32" s="54"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0"/>
        <v>0</v>
      </c>
    </row>
    <row r="33" spans="1:35" s="145" customFormat="1" x14ac:dyDescent="0.25">
      <c r="A33" s="53" t="s">
        <v>227</v>
      </c>
      <c r="B33" s="68">
        <v>1</v>
      </c>
      <c r="C33" s="54" t="s">
        <v>339</v>
      </c>
      <c r="D33" s="129"/>
      <c r="E33" s="129"/>
      <c r="F33" s="37"/>
      <c r="G33" s="37"/>
      <c r="H33" s="35"/>
      <c r="I33" s="37"/>
      <c r="J33" s="145" t="str">
        <f t="shared" si="1"/>
        <v>ok</v>
      </c>
      <c r="K33" s="43">
        <v>1</v>
      </c>
      <c r="L33" s="53" t="s">
        <v>227</v>
      </c>
      <c r="M33" s="54"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0"/>
        <v>0</v>
      </c>
    </row>
    <row r="34" spans="1:35" s="145" customFormat="1" x14ac:dyDescent="0.25">
      <c r="A34" s="53" t="s">
        <v>238</v>
      </c>
      <c r="B34" s="68">
        <v>1</v>
      </c>
      <c r="C34" s="54" t="s">
        <v>339</v>
      </c>
      <c r="D34" s="129"/>
      <c r="E34" s="129"/>
      <c r="F34" s="37"/>
      <c r="G34" s="37"/>
      <c r="H34" s="35"/>
      <c r="I34" s="37"/>
      <c r="J34" s="145" t="str">
        <f t="shared" si="1"/>
        <v>ok</v>
      </c>
      <c r="K34" s="43">
        <v>1</v>
      </c>
      <c r="L34" s="53" t="s">
        <v>238</v>
      </c>
      <c r="M34" s="54"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0"/>
        <v>0</v>
      </c>
    </row>
    <row r="35" spans="1:35" s="145" customFormat="1" x14ac:dyDescent="0.25">
      <c r="A35" s="53" t="s">
        <v>239</v>
      </c>
      <c r="B35" s="68">
        <v>1</v>
      </c>
      <c r="C35" s="54" t="s">
        <v>339</v>
      </c>
      <c r="D35" s="129"/>
      <c r="E35" s="129"/>
      <c r="F35" s="37"/>
      <c r="G35" s="37"/>
      <c r="H35" s="35"/>
      <c r="I35" s="37"/>
      <c r="J35" s="145" t="str">
        <f t="shared" si="1"/>
        <v>ok</v>
      </c>
      <c r="K35" s="43">
        <v>1</v>
      </c>
      <c r="L35" s="53" t="s">
        <v>239</v>
      </c>
      <c r="M35" s="54"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0"/>
        <v>0</v>
      </c>
    </row>
    <row r="36" spans="1:35" s="145" customFormat="1" x14ac:dyDescent="0.25">
      <c r="A36" s="53" t="s">
        <v>240</v>
      </c>
      <c r="B36" s="68">
        <v>1</v>
      </c>
      <c r="C36" s="54" t="s">
        <v>339</v>
      </c>
      <c r="D36" s="129"/>
      <c r="E36" s="129"/>
      <c r="F36" s="37"/>
      <c r="G36" s="37"/>
      <c r="H36" s="35"/>
      <c r="I36" s="37"/>
      <c r="J36" s="145" t="str">
        <f t="shared" si="1"/>
        <v>ok</v>
      </c>
      <c r="K36" s="43">
        <v>1</v>
      </c>
      <c r="L36" s="53" t="s">
        <v>240</v>
      </c>
      <c r="M36" s="54"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0"/>
        <v>0</v>
      </c>
    </row>
    <row r="37" spans="1:35" s="145" customFormat="1" x14ac:dyDescent="0.25">
      <c r="A37" s="53" t="s">
        <v>236</v>
      </c>
      <c r="B37" s="67">
        <v>1000</v>
      </c>
      <c r="C37" s="54" t="s">
        <v>339</v>
      </c>
      <c r="D37" s="129"/>
      <c r="E37" s="129"/>
      <c r="F37" s="37"/>
      <c r="G37" s="37"/>
      <c r="H37" s="35"/>
      <c r="I37" s="37"/>
      <c r="J37" s="145" t="str">
        <f t="shared" si="1"/>
        <v>ok</v>
      </c>
      <c r="K37" s="43">
        <v>1</v>
      </c>
      <c r="L37" s="53" t="s">
        <v>236</v>
      </c>
      <c r="M37" s="54"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0"/>
        <v>0</v>
      </c>
    </row>
    <row r="38" spans="1:35" s="145" customFormat="1" x14ac:dyDescent="0.25">
      <c r="A38" s="53" t="s">
        <v>241</v>
      </c>
      <c r="B38" s="68">
        <v>1</v>
      </c>
      <c r="C38" s="54" t="s">
        <v>339</v>
      </c>
      <c r="D38" s="129"/>
      <c r="E38" s="129"/>
      <c r="F38" s="37"/>
      <c r="G38" s="37"/>
      <c r="H38" s="35"/>
      <c r="I38" s="37"/>
      <c r="J38" s="145" t="str">
        <f t="shared" si="1"/>
        <v>ok</v>
      </c>
      <c r="K38" s="43">
        <v>1</v>
      </c>
      <c r="L38" s="53" t="s">
        <v>241</v>
      </c>
      <c r="M38" s="54"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0"/>
        <v>0</v>
      </c>
    </row>
    <row r="39" spans="1:35" s="145" customFormat="1" x14ac:dyDescent="0.25">
      <c r="A39" s="53" t="s">
        <v>242</v>
      </c>
      <c r="B39" s="68">
        <v>1</v>
      </c>
      <c r="C39" s="54" t="s">
        <v>339</v>
      </c>
      <c r="D39" s="129"/>
      <c r="E39" s="129"/>
      <c r="F39" s="37"/>
      <c r="G39" s="37"/>
      <c r="H39" s="35"/>
      <c r="I39" s="37"/>
      <c r="J39" s="145" t="str">
        <f t="shared" si="1"/>
        <v>ok</v>
      </c>
      <c r="K39" s="43">
        <v>1</v>
      </c>
      <c r="L39" s="53" t="s">
        <v>242</v>
      </c>
      <c r="M39" s="54"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0"/>
        <v>0</v>
      </c>
    </row>
    <row r="40" spans="1:35" s="145" customFormat="1" ht="21" x14ac:dyDescent="0.25">
      <c r="A40" s="114" t="s">
        <v>243</v>
      </c>
      <c r="B40" s="115">
        <v>0.1</v>
      </c>
      <c r="C40" s="120" t="s">
        <v>340</v>
      </c>
      <c r="D40" s="129"/>
      <c r="E40" s="129"/>
      <c r="F40" s="37"/>
      <c r="G40" s="37"/>
      <c r="H40" s="35"/>
      <c r="I40" s="37"/>
      <c r="J40" s="145" t="str">
        <f t="shared" si="1"/>
        <v>ok</v>
      </c>
      <c r="K40" s="43">
        <v>1</v>
      </c>
      <c r="L40" s="53" t="s">
        <v>243</v>
      </c>
      <c r="M40" s="54" t="s">
        <v>340</v>
      </c>
      <c r="N40" s="129"/>
      <c r="O40" s="129"/>
      <c r="P40" s="129"/>
      <c r="Q40" s="129"/>
      <c r="R40" s="129"/>
      <c r="S40" s="129"/>
      <c r="T40" s="129"/>
      <c r="U40" s="129"/>
      <c r="V40" s="129"/>
      <c r="W40" s="129"/>
      <c r="X40" s="129"/>
      <c r="Y40" s="129"/>
      <c r="Z40" s="129"/>
      <c r="AA40" s="129"/>
      <c r="AB40" s="129"/>
      <c r="AC40" s="129"/>
      <c r="AD40" s="129"/>
      <c r="AE40" s="129"/>
      <c r="AF40" s="129"/>
      <c r="AG40" s="129"/>
      <c r="AI40" s="145">
        <f t="shared" si="0"/>
        <v>0</v>
      </c>
    </row>
    <row r="41" spans="1:35" s="145" customFormat="1" x14ac:dyDescent="0.25">
      <c r="A41" s="53" t="s">
        <v>244</v>
      </c>
      <c r="B41" s="68">
        <v>1</v>
      </c>
      <c r="C41" s="54" t="s">
        <v>339</v>
      </c>
      <c r="D41" s="129"/>
      <c r="E41" s="129"/>
      <c r="F41" s="37"/>
      <c r="G41" s="37"/>
      <c r="H41" s="35"/>
      <c r="I41" s="37"/>
      <c r="J41" s="145" t="str">
        <f t="shared" si="1"/>
        <v>ok</v>
      </c>
      <c r="K41" s="43">
        <v>1</v>
      </c>
      <c r="L41" s="53" t="s">
        <v>244</v>
      </c>
      <c r="M41" s="54"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0"/>
        <v>0</v>
      </c>
    </row>
    <row r="42" spans="1:35" s="145" customFormat="1" x14ac:dyDescent="0.25">
      <c r="A42" s="53" t="s">
        <v>245</v>
      </c>
      <c r="B42" s="68">
        <v>1</v>
      </c>
      <c r="C42" s="54" t="s">
        <v>339</v>
      </c>
      <c r="D42" s="129"/>
      <c r="E42" s="129"/>
      <c r="F42" s="37"/>
      <c r="G42" s="37"/>
      <c r="H42" s="35"/>
      <c r="I42" s="37"/>
      <c r="J42" s="145" t="str">
        <f t="shared" si="1"/>
        <v>ok</v>
      </c>
      <c r="K42" s="43">
        <v>1</v>
      </c>
      <c r="L42" s="53" t="s">
        <v>245</v>
      </c>
      <c r="M42" s="54"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0"/>
        <v>0</v>
      </c>
    </row>
    <row r="43" spans="1:35" s="145" customFormat="1" x14ac:dyDescent="0.25">
      <c r="A43" s="53" t="s">
        <v>246</v>
      </c>
      <c r="B43" s="68">
        <v>0.1</v>
      </c>
      <c r="C43" s="54" t="s">
        <v>339</v>
      </c>
      <c r="D43" s="129"/>
      <c r="E43" s="129"/>
      <c r="F43" s="37"/>
      <c r="G43" s="37"/>
      <c r="H43" s="35"/>
      <c r="I43" s="37"/>
      <c r="J43" s="145" t="str">
        <f t="shared" si="1"/>
        <v>ok</v>
      </c>
      <c r="K43" s="43">
        <v>1</v>
      </c>
      <c r="L43" s="53" t="s">
        <v>246</v>
      </c>
      <c r="M43" s="54"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0"/>
        <v>0</v>
      </c>
    </row>
    <row r="44" spans="1:35" s="145" customFormat="1" x14ac:dyDescent="0.25">
      <c r="A44" s="53" t="s">
        <v>247</v>
      </c>
      <c r="B44" s="68">
        <v>1</v>
      </c>
      <c r="C44" s="54" t="s">
        <v>339</v>
      </c>
      <c r="D44" s="129"/>
      <c r="E44" s="129"/>
      <c r="F44" s="37"/>
      <c r="G44" s="37"/>
      <c r="H44" s="35"/>
      <c r="I44" s="37"/>
      <c r="J44" s="145" t="str">
        <f t="shared" si="1"/>
        <v>ok</v>
      </c>
      <c r="K44" s="43">
        <v>1</v>
      </c>
      <c r="L44" s="53" t="s">
        <v>247</v>
      </c>
      <c r="M44" s="54" t="s">
        <v>339</v>
      </c>
      <c r="N44" s="129"/>
      <c r="O44" s="129"/>
      <c r="P44" s="129"/>
      <c r="Q44" s="129"/>
      <c r="R44" s="129"/>
      <c r="S44" s="129"/>
      <c r="T44" s="129"/>
      <c r="U44" s="129"/>
      <c r="V44" s="129"/>
      <c r="W44" s="129"/>
      <c r="X44" s="129"/>
      <c r="Y44" s="129"/>
      <c r="Z44" s="129"/>
      <c r="AA44" s="129"/>
      <c r="AB44" s="129"/>
      <c r="AC44" s="129"/>
      <c r="AD44" s="129"/>
      <c r="AE44" s="129"/>
      <c r="AF44" s="129"/>
      <c r="AG44" s="129"/>
      <c r="AI44" s="145">
        <f t="shared" si="0"/>
        <v>0</v>
      </c>
    </row>
    <row r="45" spans="1:35" s="145" customFormat="1" x14ac:dyDescent="0.25">
      <c r="A45" s="53" t="s">
        <v>255</v>
      </c>
      <c r="B45" s="68">
        <v>1</v>
      </c>
      <c r="C45" s="54" t="s">
        <v>339</v>
      </c>
      <c r="D45" s="129"/>
      <c r="E45" s="129"/>
      <c r="F45" s="37"/>
      <c r="G45" s="37"/>
      <c r="H45" s="35"/>
      <c r="I45" s="37"/>
      <c r="J45" s="145" t="str">
        <f t="shared" si="1"/>
        <v>ok</v>
      </c>
      <c r="K45" s="43">
        <v>1</v>
      </c>
      <c r="L45" s="53" t="s">
        <v>255</v>
      </c>
      <c r="M45" s="54"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0"/>
        <v>0</v>
      </c>
    </row>
    <row r="46" spans="1:35" s="145" customFormat="1" x14ac:dyDescent="0.25">
      <c r="A46" s="53" t="s">
        <v>256</v>
      </c>
      <c r="B46" s="67">
        <v>10</v>
      </c>
      <c r="C46" s="54" t="s">
        <v>339</v>
      </c>
      <c r="D46" s="129"/>
      <c r="E46" s="129"/>
      <c r="F46" s="37"/>
      <c r="G46" s="37"/>
      <c r="H46" s="35"/>
      <c r="I46" s="37"/>
      <c r="J46" s="145" t="str">
        <f t="shared" si="1"/>
        <v>ok</v>
      </c>
      <c r="K46" s="43">
        <v>1</v>
      </c>
      <c r="L46" s="53" t="s">
        <v>256</v>
      </c>
      <c r="M46" s="54"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0"/>
        <v>0</v>
      </c>
    </row>
    <row r="47" spans="1:35" s="145" customFormat="1" ht="20.25" customHeight="1" x14ac:dyDescent="0.25">
      <c r="A47" s="47" t="s">
        <v>345</v>
      </c>
      <c r="B47" s="234"/>
      <c r="C47" s="235"/>
      <c r="D47" s="235"/>
      <c r="E47" s="235"/>
      <c r="F47" s="235"/>
      <c r="G47" s="235"/>
      <c r="H47" s="235"/>
      <c r="I47" s="236"/>
      <c r="K47" s="43"/>
      <c r="L47" s="47" t="s">
        <v>345</v>
      </c>
      <c r="M47" s="243"/>
      <c r="N47" s="244"/>
      <c r="O47" s="244"/>
      <c r="P47" s="244"/>
      <c r="Q47" s="244"/>
      <c r="R47" s="244"/>
      <c r="S47" s="244"/>
      <c r="T47" s="244"/>
      <c r="U47" s="244"/>
      <c r="V47" s="244"/>
      <c r="W47" s="244"/>
      <c r="X47" s="244"/>
      <c r="Y47" s="244"/>
      <c r="Z47" s="244"/>
      <c r="AA47" s="244"/>
      <c r="AB47" s="244"/>
      <c r="AC47" s="244"/>
      <c r="AD47" s="244"/>
      <c r="AE47" s="244"/>
      <c r="AF47" s="244"/>
      <c r="AG47" s="245"/>
    </row>
    <row r="48" spans="1:35" s="145" customFormat="1" x14ac:dyDescent="0.25">
      <c r="A48" s="114" t="s">
        <v>257</v>
      </c>
      <c r="B48" s="115">
        <v>1</v>
      </c>
      <c r="C48" s="120" t="s">
        <v>339</v>
      </c>
      <c r="D48" s="129"/>
      <c r="E48" s="129"/>
      <c r="F48" s="37"/>
      <c r="G48" s="37"/>
      <c r="H48" s="35"/>
      <c r="I48" s="37"/>
      <c r="J48" s="145" t="str">
        <f t="shared" si="1"/>
        <v>ok</v>
      </c>
      <c r="K48" s="43">
        <v>1</v>
      </c>
      <c r="L48" s="114" t="s">
        <v>257</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0"/>
        <v>0</v>
      </c>
    </row>
    <row r="49" spans="1:35" s="145" customFormat="1" ht="31.5" x14ac:dyDescent="0.25">
      <c r="A49" s="114" t="s">
        <v>258</v>
      </c>
      <c r="B49" s="116">
        <v>200</v>
      </c>
      <c r="C49" s="120" t="s">
        <v>385</v>
      </c>
      <c r="D49" s="129"/>
      <c r="E49" s="129"/>
      <c r="F49" s="37"/>
      <c r="G49" s="37"/>
      <c r="H49" s="35"/>
      <c r="I49" s="37"/>
      <c r="J49" s="145" t="str">
        <f t="shared" si="1"/>
        <v>ok</v>
      </c>
      <c r="K49" s="43">
        <v>1</v>
      </c>
      <c r="L49" s="114" t="s">
        <v>258</v>
      </c>
      <c r="M49" s="120" t="s">
        <v>385</v>
      </c>
      <c r="N49" s="129"/>
      <c r="O49" s="129"/>
      <c r="P49" s="129"/>
      <c r="Q49" s="129"/>
      <c r="R49" s="129"/>
      <c r="S49" s="129"/>
      <c r="T49" s="129"/>
      <c r="U49" s="129"/>
      <c r="V49" s="129"/>
      <c r="W49" s="129"/>
      <c r="X49" s="129"/>
      <c r="Y49" s="129"/>
      <c r="Z49" s="129"/>
      <c r="AA49" s="129"/>
      <c r="AB49" s="129"/>
      <c r="AC49" s="129"/>
      <c r="AD49" s="129"/>
      <c r="AE49" s="129"/>
      <c r="AF49" s="129"/>
      <c r="AG49" s="129"/>
      <c r="AI49" s="145">
        <f t="shared" si="0"/>
        <v>0</v>
      </c>
    </row>
    <row r="50" spans="1:35" s="145" customFormat="1" x14ac:dyDescent="0.25">
      <c r="A50" s="114" t="s">
        <v>259</v>
      </c>
      <c r="B50" s="115">
        <v>1</v>
      </c>
      <c r="C50" s="120" t="s">
        <v>339</v>
      </c>
      <c r="D50" s="129"/>
      <c r="E50" s="129"/>
      <c r="F50" s="37"/>
      <c r="G50" s="37"/>
      <c r="H50" s="35"/>
      <c r="I50" s="37"/>
      <c r="J50" s="145" t="str">
        <f t="shared" si="1"/>
        <v>ok</v>
      </c>
      <c r="K50" s="43">
        <v>1</v>
      </c>
      <c r="L50" s="114" t="s">
        <v>259</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0"/>
        <v>0</v>
      </c>
    </row>
    <row r="51" spans="1:35" s="145" customFormat="1" ht="21" x14ac:dyDescent="0.25">
      <c r="A51" s="114" t="s">
        <v>260</v>
      </c>
      <c r="B51" s="115">
        <v>1</v>
      </c>
      <c r="C51" s="120" t="s">
        <v>339</v>
      </c>
      <c r="D51" s="129"/>
      <c r="E51" s="129"/>
      <c r="F51" s="37"/>
      <c r="G51" s="37"/>
      <c r="H51" s="35"/>
      <c r="I51" s="37"/>
      <c r="J51" s="145" t="str">
        <f t="shared" si="1"/>
        <v>ok</v>
      </c>
      <c r="K51" s="43">
        <v>1</v>
      </c>
      <c r="L51" s="114" t="s">
        <v>260</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0"/>
        <v>0</v>
      </c>
    </row>
    <row r="52" spans="1:35" s="145" customFormat="1" ht="31.5" x14ac:dyDescent="0.25">
      <c r="A52" s="114" t="s">
        <v>261</v>
      </c>
      <c r="B52" s="116">
        <v>200</v>
      </c>
      <c r="C52" s="120" t="s">
        <v>385</v>
      </c>
      <c r="D52" s="129"/>
      <c r="E52" s="129"/>
      <c r="F52" s="37"/>
      <c r="G52" s="37"/>
      <c r="H52" s="35"/>
      <c r="I52" s="37"/>
      <c r="J52" s="145" t="str">
        <f t="shared" si="1"/>
        <v>ok</v>
      </c>
      <c r="K52" s="43">
        <v>1</v>
      </c>
      <c r="L52" s="114" t="s">
        <v>261</v>
      </c>
      <c r="M52" s="120" t="s">
        <v>385</v>
      </c>
      <c r="N52" s="129"/>
      <c r="O52" s="129"/>
      <c r="P52" s="129"/>
      <c r="Q52" s="129"/>
      <c r="R52" s="129"/>
      <c r="S52" s="129"/>
      <c r="T52" s="129"/>
      <c r="U52" s="129"/>
      <c r="V52" s="129"/>
      <c r="W52" s="129"/>
      <c r="X52" s="129"/>
      <c r="Y52" s="129"/>
      <c r="Z52" s="129"/>
      <c r="AA52" s="129"/>
      <c r="AB52" s="129"/>
      <c r="AC52" s="129"/>
      <c r="AD52" s="129"/>
      <c r="AE52" s="129"/>
      <c r="AF52" s="129"/>
      <c r="AG52" s="129"/>
      <c r="AI52" s="145">
        <f t="shared" si="0"/>
        <v>0</v>
      </c>
    </row>
    <row r="53" spans="1:35" s="145" customFormat="1" x14ac:dyDescent="0.25">
      <c r="A53" s="114" t="s">
        <v>262</v>
      </c>
      <c r="B53" s="116">
        <v>10</v>
      </c>
      <c r="C53" s="120" t="s">
        <v>339</v>
      </c>
      <c r="D53" s="129"/>
      <c r="E53" s="129"/>
      <c r="F53" s="37"/>
      <c r="G53" s="37"/>
      <c r="H53" s="35"/>
      <c r="I53" s="37"/>
      <c r="J53" s="145" t="str">
        <f t="shared" si="1"/>
        <v>ok</v>
      </c>
      <c r="K53" s="43">
        <v>1</v>
      </c>
      <c r="L53" s="114" t="s">
        <v>262</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0"/>
        <v>0</v>
      </c>
    </row>
    <row r="54" spans="1:35" s="145" customFormat="1" x14ac:dyDescent="0.25">
      <c r="A54" s="114" t="s">
        <v>263</v>
      </c>
      <c r="B54" s="115">
        <v>1</v>
      </c>
      <c r="C54" s="120" t="s">
        <v>339</v>
      </c>
      <c r="D54" s="129"/>
      <c r="E54" s="129"/>
      <c r="F54" s="37"/>
      <c r="G54" s="37"/>
      <c r="H54" s="35"/>
      <c r="I54" s="37"/>
      <c r="J54" s="145" t="str">
        <f t="shared" si="1"/>
        <v>ok</v>
      </c>
      <c r="K54" s="43">
        <v>1</v>
      </c>
      <c r="L54" s="114" t="s">
        <v>263</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0"/>
        <v>0</v>
      </c>
    </row>
    <row r="55" spans="1:35" s="145" customFormat="1" x14ac:dyDescent="0.25">
      <c r="A55" s="114" t="s">
        <v>264</v>
      </c>
      <c r="B55" s="116">
        <v>10</v>
      </c>
      <c r="C55" s="120" t="s">
        <v>339</v>
      </c>
      <c r="D55" s="129"/>
      <c r="E55" s="129"/>
      <c r="F55" s="37"/>
      <c r="G55" s="37"/>
      <c r="H55" s="35"/>
      <c r="I55" s="37"/>
      <c r="J55" s="145" t="str">
        <f t="shared" si="1"/>
        <v>ok</v>
      </c>
      <c r="K55" s="43">
        <v>1</v>
      </c>
      <c r="L55" s="114" t="s">
        <v>264</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0"/>
        <v>0</v>
      </c>
    </row>
    <row r="56" spans="1:35" s="145" customFormat="1" x14ac:dyDescent="0.25">
      <c r="A56" s="114" t="s">
        <v>265</v>
      </c>
      <c r="B56" s="116">
        <v>50</v>
      </c>
      <c r="C56" s="120" t="s">
        <v>339</v>
      </c>
      <c r="D56" s="129"/>
      <c r="E56" s="129"/>
      <c r="F56" s="37"/>
      <c r="G56" s="37"/>
      <c r="H56" s="35"/>
      <c r="I56" s="37"/>
      <c r="J56" s="145" t="str">
        <f t="shared" si="1"/>
        <v>ok</v>
      </c>
      <c r="K56" s="43">
        <v>1</v>
      </c>
      <c r="L56" s="114" t="s">
        <v>265</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0"/>
        <v>0</v>
      </c>
    </row>
    <row r="57" spans="1:35" s="145" customFormat="1" x14ac:dyDescent="0.25">
      <c r="A57" s="114" t="s">
        <v>266</v>
      </c>
      <c r="B57" s="115">
        <v>1</v>
      </c>
      <c r="C57" s="120" t="s">
        <v>339</v>
      </c>
      <c r="D57" s="129"/>
      <c r="E57" s="129"/>
      <c r="F57" s="37"/>
      <c r="G57" s="37"/>
      <c r="H57" s="35"/>
      <c r="I57" s="37"/>
      <c r="J57" s="145" t="str">
        <f t="shared" si="1"/>
        <v>ok</v>
      </c>
      <c r="K57" s="43">
        <v>1</v>
      </c>
      <c r="L57" s="114" t="s">
        <v>266</v>
      </c>
      <c r="M57" s="120" t="s">
        <v>339</v>
      </c>
      <c r="N57" s="128"/>
      <c r="O57" s="128"/>
      <c r="P57" s="128"/>
      <c r="Q57" s="128"/>
      <c r="R57" s="128"/>
      <c r="S57" s="128"/>
      <c r="T57" s="128"/>
      <c r="U57" s="128"/>
      <c r="V57" s="128"/>
      <c r="W57" s="128"/>
      <c r="X57" s="128"/>
      <c r="Y57" s="128"/>
      <c r="Z57" s="128"/>
      <c r="AA57" s="128"/>
      <c r="AB57" s="128"/>
      <c r="AC57" s="128"/>
      <c r="AD57" s="128"/>
      <c r="AE57" s="128"/>
      <c r="AF57" s="128"/>
      <c r="AG57" s="128"/>
      <c r="AI57" s="145">
        <f t="shared" si="0"/>
        <v>0</v>
      </c>
    </row>
    <row r="58" spans="1:35" s="145" customFormat="1" x14ac:dyDescent="0.25">
      <c r="A58" s="114" t="s">
        <v>267</v>
      </c>
      <c r="B58" s="116">
        <v>20</v>
      </c>
      <c r="C58" s="120" t="s">
        <v>339</v>
      </c>
      <c r="D58" s="129"/>
      <c r="E58" s="129"/>
      <c r="F58" s="37"/>
      <c r="G58" s="37"/>
      <c r="H58" s="35"/>
      <c r="I58" s="37"/>
      <c r="J58" s="145" t="str">
        <f t="shared" si="1"/>
        <v>ok</v>
      </c>
      <c r="K58" s="43">
        <v>1</v>
      </c>
      <c r="L58" s="114" t="s">
        <v>267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0"/>
        <v>0</v>
      </c>
    </row>
    <row r="59" spans="1:35" s="145" customFormat="1" x14ac:dyDescent="0.25">
      <c r="A59" s="114" t="s">
        <v>268</v>
      </c>
      <c r="B59" s="115">
        <v>5</v>
      </c>
      <c r="C59" s="120" t="s">
        <v>339</v>
      </c>
      <c r="D59" s="129"/>
      <c r="E59" s="129"/>
      <c r="F59" s="37"/>
      <c r="G59" s="37"/>
      <c r="H59" s="35"/>
      <c r="I59" s="37"/>
      <c r="J59" s="145" t="str">
        <f t="shared" si="1"/>
        <v>ok</v>
      </c>
      <c r="K59" s="43">
        <v>1</v>
      </c>
      <c r="L59" s="114" t="s">
        <v>268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0"/>
        <v>0</v>
      </c>
    </row>
    <row r="60" spans="1:35" s="145" customFormat="1" ht="31.5" x14ac:dyDescent="0.25">
      <c r="A60" s="114" t="s">
        <v>269</v>
      </c>
      <c r="B60" s="116">
        <v>200</v>
      </c>
      <c r="C60" s="120" t="s">
        <v>385</v>
      </c>
      <c r="D60" s="129"/>
      <c r="E60" s="129"/>
      <c r="F60" s="37"/>
      <c r="G60" s="37"/>
      <c r="H60" s="35"/>
      <c r="I60" s="37"/>
      <c r="J60" s="145" t="str">
        <f t="shared" si="1"/>
        <v>ok</v>
      </c>
      <c r="K60" s="43">
        <v>1</v>
      </c>
      <c r="L60" s="114" t="s">
        <v>269</v>
      </c>
      <c r="M60" s="120" t="s">
        <v>385</v>
      </c>
      <c r="N60" s="129"/>
      <c r="O60" s="129"/>
      <c r="P60" s="129"/>
      <c r="Q60" s="129"/>
      <c r="R60" s="129"/>
      <c r="S60" s="129"/>
      <c r="T60" s="129"/>
      <c r="U60" s="129"/>
      <c r="V60" s="129"/>
      <c r="W60" s="129"/>
      <c r="X60" s="129"/>
      <c r="Y60" s="129"/>
      <c r="Z60" s="129"/>
      <c r="AA60" s="129"/>
      <c r="AB60" s="129"/>
      <c r="AC60" s="129"/>
      <c r="AD60" s="129"/>
      <c r="AE60" s="129"/>
      <c r="AF60" s="129"/>
      <c r="AG60" s="129"/>
      <c r="AI60" s="145">
        <f t="shared" si="0"/>
        <v>0</v>
      </c>
    </row>
    <row r="61" spans="1:35" s="145" customFormat="1" x14ac:dyDescent="0.25">
      <c r="A61" s="114" t="s">
        <v>270</v>
      </c>
      <c r="B61" s="115">
        <v>1</v>
      </c>
      <c r="C61" s="120" t="s">
        <v>339</v>
      </c>
      <c r="D61" s="129"/>
      <c r="E61" s="129"/>
      <c r="F61" s="37"/>
      <c r="G61" s="37"/>
      <c r="H61" s="35"/>
      <c r="I61" s="37"/>
      <c r="J61" s="145" t="str">
        <f t="shared" si="1"/>
        <v>ok</v>
      </c>
      <c r="K61" s="43">
        <v>1</v>
      </c>
      <c r="L61" s="114" t="s">
        <v>270</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0"/>
        <v>0</v>
      </c>
    </row>
    <row r="62" spans="1:35" s="145" customFormat="1" x14ac:dyDescent="0.25">
      <c r="A62" s="114" t="s">
        <v>271</v>
      </c>
      <c r="B62" s="115">
        <v>1</v>
      </c>
      <c r="C62" s="120" t="s">
        <v>339</v>
      </c>
      <c r="D62" s="129"/>
      <c r="E62" s="129"/>
      <c r="F62" s="37"/>
      <c r="G62" s="37"/>
      <c r="H62" s="35"/>
      <c r="I62" s="37"/>
      <c r="J62" s="145" t="str">
        <f t="shared" si="1"/>
        <v>ok</v>
      </c>
      <c r="K62" s="43">
        <v>1</v>
      </c>
      <c r="L62" s="114" t="s">
        <v>271</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0"/>
        <v>0</v>
      </c>
    </row>
    <row r="63" spans="1:35" s="145" customFormat="1" x14ac:dyDescent="0.25">
      <c r="A63" s="114" t="s">
        <v>272</v>
      </c>
      <c r="B63" s="116">
        <v>50</v>
      </c>
      <c r="C63" s="120" t="s">
        <v>319</v>
      </c>
      <c r="D63" s="129"/>
      <c r="E63" s="129"/>
      <c r="F63" s="37"/>
      <c r="G63" s="37"/>
      <c r="H63" s="35"/>
      <c r="I63" s="37"/>
      <c r="J63" s="145" t="str">
        <f t="shared" si="1"/>
        <v>ok</v>
      </c>
      <c r="K63" s="43">
        <v>1</v>
      </c>
      <c r="L63" s="114" t="s">
        <v>272</v>
      </c>
      <c r="M63" s="120" t="s">
        <v>319</v>
      </c>
      <c r="N63" s="129"/>
      <c r="O63" s="129"/>
      <c r="P63" s="129"/>
      <c r="Q63" s="129"/>
      <c r="R63" s="129"/>
      <c r="S63" s="129"/>
      <c r="T63" s="129"/>
      <c r="U63" s="129"/>
      <c r="V63" s="129"/>
      <c r="W63" s="129"/>
      <c r="X63" s="129"/>
      <c r="Y63" s="129"/>
      <c r="Z63" s="129"/>
      <c r="AA63" s="129"/>
      <c r="AB63" s="129"/>
      <c r="AC63" s="129"/>
      <c r="AD63" s="129"/>
      <c r="AE63" s="129"/>
      <c r="AF63" s="129"/>
      <c r="AG63" s="129"/>
      <c r="AI63" s="145">
        <f t="shared" si="0"/>
        <v>0</v>
      </c>
    </row>
    <row r="64" spans="1:35" s="145" customFormat="1" x14ac:dyDescent="0.25">
      <c r="A64" s="114" t="s">
        <v>273</v>
      </c>
      <c r="B64" s="116">
        <v>1</v>
      </c>
      <c r="C64" s="120" t="s">
        <v>339</v>
      </c>
      <c r="D64" s="129"/>
      <c r="E64" s="129"/>
      <c r="F64" s="37"/>
      <c r="G64" s="37"/>
      <c r="H64" s="35"/>
      <c r="I64" s="37"/>
      <c r="J64" s="145" t="str">
        <f t="shared" si="1"/>
        <v>ok</v>
      </c>
      <c r="K64" s="43">
        <v>1</v>
      </c>
      <c r="L64" s="114" t="s">
        <v>273</v>
      </c>
      <c r="M64" s="120" t="s">
        <v>339</v>
      </c>
      <c r="N64" s="128"/>
      <c r="O64" s="128"/>
      <c r="P64" s="128"/>
      <c r="Q64" s="128"/>
      <c r="R64" s="128"/>
      <c r="S64" s="128"/>
      <c r="T64" s="128"/>
      <c r="U64" s="128"/>
      <c r="V64" s="128"/>
      <c r="W64" s="128"/>
      <c r="X64" s="128"/>
      <c r="Y64" s="128"/>
      <c r="Z64" s="128"/>
      <c r="AA64" s="128"/>
      <c r="AB64" s="128"/>
      <c r="AC64" s="128"/>
      <c r="AD64" s="128"/>
      <c r="AE64" s="128"/>
      <c r="AF64" s="128"/>
      <c r="AG64" s="128"/>
      <c r="AI64" s="145">
        <f t="shared" si="0"/>
        <v>0</v>
      </c>
    </row>
    <row r="65" spans="1:35" s="145" customFormat="1" ht="31.5" x14ac:dyDescent="0.25">
      <c r="A65" s="114" t="s">
        <v>274</v>
      </c>
      <c r="B65" s="116">
        <v>200</v>
      </c>
      <c r="C65" s="120" t="s">
        <v>385</v>
      </c>
      <c r="D65" s="129"/>
      <c r="E65" s="129"/>
      <c r="F65" s="37"/>
      <c r="G65" s="37"/>
      <c r="H65" s="35"/>
      <c r="I65" s="37"/>
      <c r="J65" s="145" t="str">
        <f t="shared" si="1"/>
        <v>ok</v>
      </c>
      <c r="K65" s="43">
        <v>1</v>
      </c>
      <c r="L65" s="114" t="s">
        <v>274</v>
      </c>
      <c r="M65" s="120" t="s">
        <v>385</v>
      </c>
      <c r="N65" s="129"/>
      <c r="O65" s="129"/>
      <c r="P65" s="129"/>
      <c r="Q65" s="129"/>
      <c r="R65" s="129"/>
      <c r="S65" s="129"/>
      <c r="T65" s="129"/>
      <c r="U65" s="129"/>
      <c r="V65" s="129"/>
      <c r="W65" s="129"/>
      <c r="X65" s="129"/>
      <c r="Y65" s="129"/>
      <c r="Z65" s="129"/>
      <c r="AA65" s="129"/>
      <c r="AB65" s="129"/>
      <c r="AC65" s="129"/>
      <c r="AD65" s="129"/>
      <c r="AE65" s="129"/>
      <c r="AF65" s="129"/>
      <c r="AG65" s="129"/>
      <c r="AI65" s="145">
        <f t="shared" si="0"/>
        <v>0</v>
      </c>
    </row>
    <row r="66" spans="1:35" s="145" customFormat="1" ht="21" customHeight="1" x14ac:dyDescent="0.25">
      <c r="A66" s="47" t="s">
        <v>389</v>
      </c>
      <c r="B66" s="231"/>
      <c r="C66" s="232"/>
      <c r="D66" s="232"/>
      <c r="E66" s="232"/>
      <c r="F66" s="232"/>
      <c r="G66" s="232"/>
      <c r="H66" s="232"/>
      <c r="I66" s="233"/>
      <c r="K66" s="43"/>
      <c r="L66" s="47" t="s">
        <v>389</v>
      </c>
      <c r="M66" s="243"/>
      <c r="N66" s="244"/>
      <c r="O66" s="244"/>
      <c r="P66" s="244"/>
      <c r="Q66" s="244"/>
      <c r="R66" s="244"/>
      <c r="S66" s="244"/>
      <c r="T66" s="244"/>
      <c r="U66" s="244"/>
      <c r="V66" s="244"/>
      <c r="W66" s="244"/>
      <c r="X66" s="244"/>
      <c r="Y66" s="244"/>
      <c r="Z66" s="244"/>
      <c r="AA66" s="244"/>
      <c r="AB66" s="244"/>
      <c r="AC66" s="244"/>
      <c r="AD66" s="244"/>
      <c r="AE66" s="244"/>
      <c r="AF66" s="244"/>
      <c r="AG66" s="245"/>
    </row>
    <row r="67" spans="1:35" s="145" customFormat="1" x14ac:dyDescent="0.25">
      <c r="A67" s="53" t="s">
        <v>275</v>
      </c>
      <c r="B67" s="67">
        <v>2000</v>
      </c>
      <c r="C67" s="54" t="s">
        <v>319</v>
      </c>
      <c r="D67" s="129"/>
      <c r="E67" s="129"/>
      <c r="F67" s="37"/>
      <c r="G67" s="37"/>
      <c r="H67" s="35"/>
      <c r="I67" s="37"/>
      <c r="J67" s="145" t="str">
        <f t="shared" si="1"/>
        <v>ok</v>
      </c>
      <c r="K67" s="43">
        <v>1</v>
      </c>
      <c r="L67" s="53" t="s">
        <v>275</v>
      </c>
      <c r="M67" s="54" t="s">
        <v>319</v>
      </c>
      <c r="N67" s="129"/>
      <c r="O67" s="129"/>
      <c r="P67" s="129"/>
      <c r="Q67" s="129"/>
      <c r="R67" s="129"/>
      <c r="S67" s="129"/>
      <c r="T67" s="129"/>
      <c r="U67" s="129"/>
      <c r="V67" s="129"/>
      <c r="W67" s="129"/>
      <c r="X67" s="129"/>
      <c r="Y67" s="129"/>
      <c r="Z67" s="129"/>
      <c r="AA67" s="129"/>
      <c r="AB67" s="129"/>
      <c r="AC67" s="129"/>
      <c r="AD67" s="129"/>
      <c r="AE67" s="129"/>
      <c r="AF67" s="129"/>
      <c r="AG67" s="129"/>
      <c r="AI67" s="145">
        <f t="shared" si="0"/>
        <v>0</v>
      </c>
    </row>
    <row r="68" spans="1:35" s="145" customFormat="1" x14ac:dyDescent="0.25">
      <c r="A68" s="53" t="s">
        <v>277</v>
      </c>
      <c r="B68" s="68">
        <v>1</v>
      </c>
      <c r="C68" s="54" t="s">
        <v>339</v>
      </c>
      <c r="D68" s="129"/>
      <c r="E68" s="129"/>
      <c r="F68" s="37"/>
      <c r="G68" s="37"/>
      <c r="H68" s="35"/>
      <c r="I68" s="37"/>
      <c r="J68" s="145" t="str">
        <f t="shared" si="1"/>
        <v>ok</v>
      </c>
      <c r="K68" s="43">
        <v>1</v>
      </c>
      <c r="L68" s="53" t="s">
        <v>277</v>
      </c>
      <c r="M68" s="54"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0"/>
        <v>0</v>
      </c>
    </row>
    <row r="69" spans="1:35" s="145" customFormat="1" x14ac:dyDescent="0.25">
      <c r="A69" s="53" t="s">
        <v>278</v>
      </c>
      <c r="B69" s="67">
        <v>50</v>
      </c>
      <c r="C69" s="54" t="s">
        <v>339</v>
      </c>
      <c r="D69" s="129"/>
      <c r="E69" s="129"/>
      <c r="F69" s="37"/>
      <c r="G69" s="37"/>
      <c r="H69" s="35"/>
      <c r="I69" s="37"/>
      <c r="J69" s="145" t="str">
        <f t="shared" si="1"/>
        <v>ok</v>
      </c>
      <c r="K69" s="43">
        <v>1</v>
      </c>
      <c r="L69" s="53" t="s">
        <v>278</v>
      </c>
      <c r="M69" s="54" t="s">
        <v>339</v>
      </c>
      <c r="N69" s="129"/>
      <c r="O69" s="129"/>
      <c r="P69" s="129"/>
      <c r="Q69" s="129"/>
      <c r="R69" s="129"/>
      <c r="S69" s="129"/>
      <c r="T69" s="129"/>
      <c r="U69" s="129"/>
      <c r="V69" s="129"/>
      <c r="W69" s="129"/>
      <c r="X69" s="129"/>
      <c r="Y69" s="129"/>
      <c r="Z69" s="129"/>
      <c r="AA69" s="129"/>
      <c r="AB69" s="129"/>
      <c r="AC69" s="129"/>
      <c r="AD69" s="129"/>
      <c r="AE69" s="129"/>
      <c r="AF69" s="129"/>
      <c r="AG69" s="129"/>
      <c r="AI69" s="145">
        <f t="shared" si="0"/>
        <v>0</v>
      </c>
    </row>
    <row r="70" spans="1:35" s="145" customFormat="1" x14ac:dyDescent="0.25">
      <c r="A70" s="53" t="s">
        <v>279</v>
      </c>
      <c r="B70" s="67">
        <v>2000</v>
      </c>
      <c r="C70" s="54" t="s">
        <v>339</v>
      </c>
      <c r="D70" s="129"/>
      <c r="E70" s="129"/>
      <c r="F70" s="37"/>
      <c r="G70" s="37"/>
      <c r="H70" s="35"/>
      <c r="I70" s="37"/>
      <c r="J70" s="145" t="str">
        <f t="shared" si="1"/>
        <v>ok</v>
      </c>
      <c r="K70" s="43">
        <v>1</v>
      </c>
      <c r="L70" s="53" t="s">
        <v>279</v>
      </c>
      <c r="M70" s="54"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0"/>
        <v>0</v>
      </c>
    </row>
    <row r="71" spans="1:35" s="145" customFormat="1" x14ac:dyDescent="0.25">
      <c r="A71" s="53" t="s">
        <v>286</v>
      </c>
      <c r="B71" s="68">
        <v>0.1</v>
      </c>
      <c r="C71" s="54" t="s">
        <v>339</v>
      </c>
      <c r="D71" s="129"/>
      <c r="E71" s="129"/>
      <c r="F71" s="37"/>
      <c r="G71" s="37"/>
      <c r="H71" s="35"/>
      <c r="I71" s="37"/>
      <c r="J71" s="145" t="str">
        <f t="shared" si="1"/>
        <v>ok</v>
      </c>
      <c r="K71" s="43">
        <v>1</v>
      </c>
      <c r="L71" s="53" t="s">
        <v>286</v>
      </c>
      <c r="M71" s="54" t="s">
        <v>339</v>
      </c>
      <c r="N71" s="129"/>
      <c r="O71" s="129"/>
      <c r="P71" s="129"/>
      <c r="Q71" s="129"/>
      <c r="R71" s="129"/>
      <c r="S71" s="129"/>
      <c r="T71" s="129"/>
      <c r="U71" s="129"/>
      <c r="V71" s="129"/>
      <c r="W71" s="129"/>
      <c r="X71" s="129"/>
      <c r="Y71" s="129"/>
      <c r="Z71" s="129"/>
      <c r="AA71" s="129"/>
      <c r="AB71" s="129"/>
      <c r="AC71" s="129"/>
      <c r="AD71" s="129"/>
      <c r="AE71" s="129"/>
      <c r="AF71" s="129"/>
      <c r="AG71" s="129"/>
      <c r="AI71" s="145">
        <f>SUM(N71:AG71)</f>
        <v>0</v>
      </c>
    </row>
    <row r="72" spans="1:35" s="145" customFormat="1" x14ac:dyDescent="0.25"/>
    <row r="73" spans="1:35" s="145" customFormat="1" ht="168" customHeight="1" x14ac:dyDescent="0.25">
      <c r="A73" s="28" t="s">
        <v>391</v>
      </c>
      <c r="B73" s="217"/>
      <c r="C73" s="218"/>
      <c r="D73" s="218"/>
      <c r="E73" s="218"/>
      <c r="F73" s="218"/>
      <c r="G73" s="218"/>
      <c r="H73" s="218"/>
      <c r="I73" s="219"/>
    </row>
    <row r="74" spans="1:35" s="145" customFormat="1" x14ac:dyDescent="0.25"/>
    <row r="75" spans="1:35" s="145" customFormat="1" x14ac:dyDescent="0.25"/>
    <row r="76" spans="1:35" s="145" customFormat="1" x14ac:dyDescent="0.25"/>
    <row r="77" spans="1:35" s="145" customFormat="1" x14ac:dyDescent="0.25"/>
    <row r="78" spans="1:35" s="145" customFormat="1" x14ac:dyDescent="0.25"/>
    <row r="79" spans="1:35" s="145" customFormat="1" x14ac:dyDescent="0.25"/>
    <row r="80" spans="1:35"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sheetData>
  <sheetProtection password="FF6A" sheet="1" objects="1" scenarios="1"/>
  <mergeCells count="17">
    <mergeCell ref="M66:AG66"/>
    <mergeCell ref="B73:I73"/>
    <mergeCell ref="B3:C4"/>
    <mergeCell ref="L3:L4"/>
    <mergeCell ref="M3:M4"/>
    <mergeCell ref="B17:I17"/>
    <mergeCell ref="B47:I47"/>
    <mergeCell ref="B66:I66"/>
    <mergeCell ref="M5:AG5"/>
    <mergeCell ref="M8:AG8"/>
    <mergeCell ref="M17:AG17"/>
    <mergeCell ref="M47:AG47"/>
    <mergeCell ref="A3:A4"/>
    <mergeCell ref="D3:E3"/>
    <mergeCell ref="F3:H3"/>
    <mergeCell ref="B5:I5"/>
    <mergeCell ref="B8:I8"/>
  </mergeCells>
  <phoneticPr fontId="14" type="noConversion"/>
  <conditionalFormatting sqref="D18:D46 D48:D65 D6:D7 D9:D16 D67:D71">
    <cfRule type="cellIs" dxfId="193" priority="65" stopIfTrue="1" operator="equal">
      <formula>0</formula>
    </cfRule>
    <cfRule type="cellIs" dxfId="192" priority="66" stopIfTrue="1" operator="lessThan">
      <formula>$B6</formula>
    </cfRule>
    <cfRule type="cellIs" dxfId="191" priority="67" stopIfTrue="1" operator="greaterThan">
      <formula>100*$B6</formula>
    </cfRule>
  </conditionalFormatting>
  <conditionalFormatting sqref="E6:E7 E9:E16 E18:E46 E48:E65 E67:E71">
    <cfRule type="cellIs" dxfId="190" priority="57" operator="greaterThan">
      <formula>$D$6</formula>
    </cfRule>
    <cfRule type="cellIs" dxfId="189" priority="58" operator="greaterThan">
      <formula>$D$6</formula>
    </cfRule>
  </conditionalFormatting>
  <conditionalFormatting sqref="J6">
    <cfRule type="cellIs" dxfId="188" priority="53" operator="equal">
      <formula>"somma parziali diversa da totale"</formula>
    </cfRule>
  </conditionalFormatting>
  <conditionalFormatting sqref="J7">
    <cfRule type="cellIs" dxfId="187" priority="52" operator="equal">
      <formula>"somma parziali diversa da totale"</formula>
    </cfRule>
  </conditionalFormatting>
  <conditionalFormatting sqref="J9:J71">
    <cfRule type="cellIs" dxfId="186" priority="51" operator="equal">
      <formula>"somma parziali diversa da totale"</formula>
    </cfRule>
  </conditionalFormatting>
  <conditionalFormatting sqref="J7">
    <cfRule type="cellIs" dxfId="185" priority="50" operator="equal">
      <formula>"somma parziali diversa da totale"</formula>
    </cfRule>
  </conditionalFormatting>
  <conditionalFormatting sqref="J9:J71">
    <cfRule type="cellIs" dxfId="184" priority="49" operator="equal">
      <formula>"somma parziali diversa da totale"</formula>
    </cfRule>
  </conditionalFormatting>
  <conditionalFormatting sqref="D6:D7">
    <cfRule type="cellIs" dxfId="183" priority="46" stopIfTrue="1" operator="equal">
      <formula>0</formula>
    </cfRule>
    <cfRule type="cellIs" dxfId="182" priority="47" stopIfTrue="1" operator="lessThan">
      <formula>$B6</formula>
    </cfRule>
    <cfRule type="cellIs" dxfId="181" priority="48" stopIfTrue="1" operator="greaterThan">
      <formula>100*$B6</formula>
    </cfRule>
  </conditionalFormatting>
  <conditionalFormatting sqref="D6:D7">
    <cfRule type="cellIs" priority="43" stopIfTrue="1" operator="equal">
      <formula>""</formula>
    </cfRule>
    <cfRule type="expression" dxfId="180" priority="44" stopIfTrue="1">
      <formula>D6/B6&gt;K6</formula>
    </cfRule>
    <cfRule type="expression" dxfId="179" priority="45" stopIfTrue="1">
      <formula>$D6&lt;$B6</formula>
    </cfRule>
  </conditionalFormatting>
  <conditionalFormatting sqref="D9:D16">
    <cfRule type="cellIs" dxfId="178" priority="40" stopIfTrue="1" operator="equal">
      <formula>0</formula>
    </cfRule>
    <cfRule type="cellIs" dxfId="177" priority="41" stopIfTrue="1" operator="lessThan">
      <formula>$B9</formula>
    </cfRule>
    <cfRule type="cellIs" dxfId="176" priority="42" stopIfTrue="1" operator="greaterThan">
      <formula>100*$B9</formula>
    </cfRule>
  </conditionalFormatting>
  <conditionalFormatting sqref="D9:D16">
    <cfRule type="cellIs" priority="37" stopIfTrue="1" operator="equal">
      <formula>""</formula>
    </cfRule>
    <cfRule type="expression" dxfId="175" priority="38" stopIfTrue="1">
      <formula>D9/B9&gt;K9</formula>
    </cfRule>
    <cfRule type="expression" dxfId="174" priority="39" stopIfTrue="1">
      <formula>$D9&lt;$B9</formula>
    </cfRule>
  </conditionalFormatting>
  <conditionalFormatting sqref="D18:D46">
    <cfRule type="cellIs" dxfId="173" priority="34" stopIfTrue="1" operator="equal">
      <formula>0</formula>
    </cfRule>
    <cfRule type="cellIs" dxfId="172" priority="35" stopIfTrue="1" operator="lessThan">
      <formula>$B18</formula>
    </cfRule>
    <cfRule type="cellIs" dxfId="171" priority="36" stopIfTrue="1" operator="greaterThan">
      <formula>100*$B18</formula>
    </cfRule>
  </conditionalFormatting>
  <conditionalFormatting sqref="D18:D46">
    <cfRule type="cellIs" priority="31" stopIfTrue="1" operator="equal">
      <formula>""</formula>
    </cfRule>
    <cfRule type="expression" dxfId="170" priority="32" stopIfTrue="1">
      <formula>D18/B18&gt;K18</formula>
    </cfRule>
    <cfRule type="expression" dxfId="169" priority="33" stopIfTrue="1">
      <formula>$D18&lt;$B18</formula>
    </cfRule>
  </conditionalFormatting>
  <conditionalFormatting sqref="D48:D65">
    <cfRule type="cellIs" dxfId="168" priority="28" stopIfTrue="1" operator="equal">
      <formula>0</formula>
    </cfRule>
    <cfRule type="cellIs" dxfId="167" priority="29" stopIfTrue="1" operator="lessThan">
      <formula>$B48</formula>
    </cfRule>
    <cfRule type="cellIs" dxfId="166" priority="30" stopIfTrue="1" operator="greaterThan">
      <formula>100*$B48</formula>
    </cfRule>
  </conditionalFormatting>
  <conditionalFormatting sqref="D48:D65">
    <cfRule type="cellIs" priority="25" stopIfTrue="1" operator="equal">
      <formula>""</formula>
    </cfRule>
    <cfRule type="expression" dxfId="165" priority="26" stopIfTrue="1">
      <formula>D48/B48&gt;K48</formula>
    </cfRule>
    <cfRule type="expression" dxfId="164" priority="27" stopIfTrue="1">
      <formula>$D48&lt;$B48</formula>
    </cfRule>
  </conditionalFormatting>
  <conditionalFormatting sqref="D67:D71">
    <cfRule type="cellIs" dxfId="163" priority="22" stopIfTrue="1" operator="equal">
      <formula>0</formula>
    </cfRule>
    <cfRule type="cellIs" dxfId="162" priority="23" stopIfTrue="1" operator="lessThan">
      <formula>$B67</formula>
    </cfRule>
    <cfRule type="cellIs" dxfId="161" priority="24" stopIfTrue="1" operator="greaterThan">
      <formula>100*$B67</formula>
    </cfRule>
  </conditionalFormatting>
  <conditionalFormatting sqref="D67:D71">
    <cfRule type="cellIs" priority="19" stopIfTrue="1" operator="equal">
      <formula>""</formula>
    </cfRule>
    <cfRule type="expression" dxfId="160" priority="20" stopIfTrue="1">
      <formula>D67/B67&gt;K67</formula>
    </cfRule>
    <cfRule type="expression" dxfId="159" priority="21" stopIfTrue="1">
      <formula>$D67&lt;$B67</formula>
    </cfRule>
  </conditionalFormatting>
  <conditionalFormatting sqref="E6:E7">
    <cfRule type="cellIs" dxfId="158" priority="18" stopIfTrue="1" operator="greaterThan">
      <formula>D6</formula>
    </cfRule>
  </conditionalFormatting>
  <conditionalFormatting sqref="E6:E7">
    <cfRule type="cellIs" priority="17" stopIfTrue="1" operator="equal">
      <formula>""</formula>
    </cfRule>
  </conditionalFormatting>
  <conditionalFormatting sqref="E9:E16">
    <cfRule type="cellIs" dxfId="157" priority="16" stopIfTrue="1" operator="greaterThan">
      <formula>D9</formula>
    </cfRule>
  </conditionalFormatting>
  <conditionalFormatting sqref="E9:E16">
    <cfRule type="cellIs" priority="15" stopIfTrue="1" operator="equal">
      <formula>""</formula>
    </cfRule>
  </conditionalFormatting>
  <conditionalFormatting sqref="E18:E46">
    <cfRule type="cellIs" dxfId="156" priority="14" stopIfTrue="1" operator="greaterThan">
      <formula>D18</formula>
    </cfRule>
  </conditionalFormatting>
  <conditionalFormatting sqref="E18:E46">
    <cfRule type="cellIs" priority="13" stopIfTrue="1" operator="equal">
      <formula>""</formula>
    </cfRule>
  </conditionalFormatting>
  <conditionalFormatting sqref="E48:E65">
    <cfRule type="cellIs" dxfId="155" priority="12" stopIfTrue="1" operator="greaterThan">
      <formula>D48</formula>
    </cfRule>
  </conditionalFormatting>
  <conditionalFormatting sqref="E48:E65">
    <cfRule type="cellIs" priority="11" stopIfTrue="1" operator="equal">
      <formula>""</formula>
    </cfRule>
  </conditionalFormatting>
  <conditionalFormatting sqref="E67:E71">
    <cfRule type="cellIs" dxfId="154" priority="10" stopIfTrue="1" operator="greaterThan">
      <formula>D67</formula>
    </cfRule>
  </conditionalFormatting>
  <conditionalFormatting sqref="E67:E71">
    <cfRule type="cellIs" priority="9" stopIfTrue="1" operator="equal">
      <formula>""</formula>
    </cfRule>
  </conditionalFormatting>
  <conditionalFormatting sqref="E9:E16">
    <cfRule type="cellIs" dxfId="153" priority="8" stopIfTrue="1" operator="greaterThan">
      <formula>D9</formula>
    </cfRule>
  </conditionalFormatting>
  <conditionalFormatting sqref="E9:E16">
    <cfRule type="cellIs" priority="7" stopIfTrue="1" operator="equal">
      <formula>""</formula>
    </cfRule>
  </conditionalFormatting>
  <conditionalFormatting sqref="E18:E46">
    <cfRule type="cellIs" dxfId="152" priority="6" stopIfTrue="1" operator="greaterThan">
      <formula>D18</formula>
    </cfRule>
  </conditionalFormatting>
  <conditionalFormatting sqref="E18:E46">
    <cfRule type="cellIs" priority="5" stopIfTrue="1" operator="equal">
      <formula>""</formula>
    </cfRule>
  </conditionalFormatting>
  <conditionalFormatting sqref="E48:E65">
    <cfRule type="cellIs" dxfId="151" priority="4" stopIfTrue="1" operator="greaterThan">
      <formula>D48</formula>
    </cfRule>
  </conditionalFormatting>
  <conditionalFormatting sqref="E48:E65">
    <cfRule type="cellIs" priority="3" stopIfTrue="1" operator="equal">
      <formula>""</formula>
    </cfRule>
  </conditionalFormatting>
  <conditionalFormatting sqref="E67:E71">
    <cfRule type="cellIs" dxfId="150" priority="2" stopIfTrue="1" operator="greaterThan">
      <formula>D67</formula>
    </cfRule>
  </conditionalFormatting>
  <conditionalFormatting sqref="E67:E71">
    <cfRule type="cellIs" priority="1" stopIfTrue="1" operator="equal">
      <formula>""</formula>
    </cfRule>
  </conditionalFormatting>
  <dataValidations disablePrompts="1" count="5">
    <dataValidation type="list" allowBlank="1" showInputMessage="1" prompt="Select one of the following options" sqref="F6:F7 F67:F71 F48:F65 F9:F16 F18:F46" xr:uid="{00000000-0002-0000-0A00-000000000000}">
      <formula1>M_C_S</formula1>
    </dataValidation>
    <dataValidation type="list" allowBlank="1" showInputMessage="1" showErrorMessage="1" sqref="G6:G7 G67:G71 G48:G65 G9:G16 G18:G46" xr:uid="{00000000-0002-0000-0A00-000001000000}">
      <formula1>Method_code</formula1>
    </dataValidation>
    <dataValidation type="list" allowBlank="1" showInputMessage="1" showErrorMessage="1" sqref="I6:I7 I67:I71 I48:I65 I9:I16 I18:I46" xr:uid="{00000000-0002-0000-0A00-000002000000}">
      <formula1>Type</formula1>
    </dataValidation>
    <dataValidation type="decimal" allowBlank="1" showInputMessage="1" showErrorMessage="1" sqref="N67:AG71 D6:D7 D9:D16 D18:D46 D48:D65 N6:AG7 N9:AG16 N18:AG46 N48:AG65 D67:D71" xr:uid="{00000000-0002-0000-0A00-000003000000}">
      <formula1>0</formula1>
      <formula2>1000000000</formula2>
    </dataValidation>
    <dataValidation type="decimal" operator="lessThanOrEqual" allowBlank="1" showInputMessage="1" showErrorMessage="1" sqref="E6:E7 E9:E16 E18:E46 E48:E65 E67:E71" xr:uid="{00000000-0002-0000-0A00-000004000000}">
      <formula1>D6</formula1>
    </dataValidation>
  </dataValidations>
  <pageMargins left="0.7" right="0.7" top="0.75" bottom="0.75" header="0.3" footer="0.3"/>
  <pageSetup paperSize="9" scale="3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0">
    <tabColor theme="7" tint="-0.249977111117893"/>
    <pageSetUpPr fitToPage="1"/>
  </sheetPr>
  <dimension ref="A1:AI143"/>
  <sheetViews>
    <sheetView zoomScale="60" zoomScaleNormal="60" workbookViewId="0">
      <selection activeCell="L40" sqref="L40"/>
    </sheetView>
  </sheetViews>
  <sheetFormatPr defaultRowHeight="15" x14ac:dyDescent="0.25"/>
  <cols>
    <col min="1" max="1" width="46.42578125" customWidth="1"/>
    <col min="4" max="4" width="21.85546875" customWidth="1"/>
    <col min="5" max="5" width="21" customWidth="1"/>
    <col min="6" max="7" width="16.42578125" customWidth="1"/>
    <col min="8" max="8" width="27.140625" customWidth="1"/>
    <col min="9" max="9" width="20.28515625" customWidth="1"/>
    <col min="10" max="10" width="12.42578125" customWidth="1"/>
    <col min="11" max="11" width="0" hidden="1" customWidth="1"/>
    <col min="12" max="12" width="29.28515625" customWidth="1"/>
    <col min="13" max="31" width="16.5703125" customWidth="1"/>
    <col min="32" max="33" width="13.5703125" customWidth="1"/>
  </cols>
  <sheetData>
    <row r="1" spans="1:35" s="145" customFormat="1" x14ac:dyDescent="0.25">
      <c r="A1" s="146" t="s">
        <v>396</v>
      </c>
      <c r="L1" s="146" t="s">
        <v>397</v>
      </c>
    </row>
    <row r="2" spans="1:35" s="145" customFormat="1" x14ac:dyDescent="0.25"/>
    <row r="3" spans="1:35" x14ac:dyDescent="0.25">
      <c r="A3" s="220" t="s">
        <v>337</v>
      </c>
      <c r="B3" s="220" t="s">
        <v>328</v>
      </c>
      <c r="C3" s="220"/>
      <c r="D3" s="220" t="s">
        <v>388</v>
      </c>
      <c r="E3" s="220"/>
      <c r="F3" s="220" t="s">
        <v>351</v>
      </c>
      <c r="G3" s="220"/>
      <c r="H3" s="220"/>
      <c r="I3" s="27" t="s">
        <v>353</v>
      </c>
      <c r="J3" s="145"/>
      <c r="L3" s="220" t="s">
        <v>337</v>
      </c>
      <c r="M3" s="228" t="s">
        <v>318</v>
      </c>
      <c r="N3" s="42" t="s">
        <v>382</v>
      </c>
      <c r="O3" s="42"/>
      <c r="P3" s="42"/>
      <c r="Q3" s="42"/>
      <c r="R3" s="42"/>
      <c r="S3" s="42"/>
      <c r="T3" s="42"/>
      <c r="U3" s="42"/>
      <c r="V3" s="42"/>
      <c r="W3" s="42"/>
      <c r="X3" s="42"/>
      <c r="Y3" s="42"/>
      <c r="Z3" s="42"/>
      <c r="AA3" s="42"/>
      <c r="AB3" s="42"/>
      <c r="AC3" s="42"/>
      <c r="AD3" s="42"/>
      <c r="AE3" s="42"/>
      <c r="AF3" s="42"/>
      <c r="AG3" s="42"/>
    </row>
    <row r="4" spans="1:35" ht="45" x14ac:dyDescent="0.25">
      <c r="A4" s="220"/>
      <c r="B4" s="220"/>
      <c r="C4" s="220"/>
      <c r="D4" s="29" t="s">
        <v>347</v>
      </c>
      <c r="E4" s="93" t="s">
        <v>348</v>
      </c>
      <c r="F4" s="29" t="s">
        <v>341</v>
      </c>
      <c r="G4" s="29" t="s">
        <v>349</v>
      </c>
      <c r="H4" s="29" t="s">
        <v>350</v>
      </c>
      <c r="I4" s="27" t="s">
        <v>1647</v>
      </c>
      <c r="J4" s="145"/>
      <c r="L4" s="220"/>
      <c r="M4" s="229" t="s">
        <v>195</v>
      </c>
      <c r="N4" s="45" t="s">
        <v>10256</v>
      </c>
      <c r="O4" s="46" t="s">
        <v>10238</v>
      </c>
      <c r="P4" s="46" t="s">
        <v>10239</v>
      </c>
      <c r="Q4" s="46" t="s">
        <v>10257</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x14ac:dyDescent="0.25">
      <c r="A5" s="50" t="s">
        <v>342</v>
      </c>
      <c r="B5" s="237"/>
      <c r="C5" s="238"/>
      <c r="D5" s="238"/>
      <c r="E5" s="238"/>
      <c r="F5" s="238"/>
      <c r="G5" s="238"/>
      <c r="H5" s="238"/>
      <c r="I5" s="239"/>
      <c r="J5" s="145"/>
      <c r="L5" s="50" t="s">
        <v>342</v>
      </c>
      <c r="M5" s="225"/>
      <c r="N5" s="226"/>
      <c r="O5" s="226"/>
      <c r="P5" s="226"/>
      <c r="Q5" s="226"/>
      <c r="R5" s="226"/>
      <c r="S5" s="226"/>
      <c r="T5" s="226"/>
      <c r="U5" s="226"/>
      <c r="V5" s="226"/>
      <c r="W5" s="226"/>
      <c r="X5" s="226"/>
      <c r="Y5" s="226"/>
      <c r="Z5" s="226"/>
      <c r="AA5" s="226"/>
      <c r="AB5" s="226"/>
      <c r="AC5" s="226"/>
      <c r="AD5" s="226"/>
      <c r="AE5" s="226"/>
      <c r="AF5" s="226"/>
      <c r="AG5" s="227"/>
    </row>
    <row r="6" spans="1:35" x14ac:dyDescent="0.25">
      <c r="A6" s="53" t="s">
        <v>383</v>
      </c>
      <c r="B6" s="67">
        <v>50</v>
      </c>
      <c r="C6" s="54" t="s">
        <v>319</v>
      </c>
      <c r="D6" s="129"/>
      <c r="E6" s="129"/>
      <c r="F6" s="37"/>
      <c r="G6" s="37"/>
      <c r="H6" s="35"/>
      <c r="I6" s="37"/>
      <c r="J6" s="145" t="str">
        <f>IF(AI6=D6,"ok", "somma parziali diversa da totale")</f>
        <v>ok</v>
      </c>
      <c r="K6">
        <v>15</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f>SUM(N6:AG6)</f>
        <v>0</v>
      </c>
    </row>
    <row r="7" spans="1:35" x14ac:dyDescent="0.25">
      <c r="A7" s="53" t="s">
        <v>384</v>
      </c>
      <c r="B7" s="67">
        <v>5000</v>
      </c>
      <c r="C7" s="54" t="s">
        <v>339</v>
      </c>
      <c r="D7" s="129"/>
      <c r="E7" s="129"/>
      <c r="F7" s="37"/>
      <c r="G7" s="37"/>
      <c r="H7" s="35"/>
      <c r="I7" s="37"/>
      <c r="J7" s="145" t="str">
        <f t="shared" ref="J7:J70" si="0">IF(AI7=D7,"ok", "somma parziali diversa da totale")</f>
        <v>ok</v>
      </c>
      <c r="K7">
        <v>25</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f t="shared" ref="AI7:AI70" si="1">SUM(N7:AG7)</f>
        <v>0</v>
      </c>
    </row>
    <row r="8" spans="1:35" ht="21" x14ac:dyDescent="0.25">
      <c r="A8" s="47" t="s">
        <v>343</v>
      </c>
      <c r="B8" s="231"/>
      <c r="C8" s="232"/>
      <c r="D8" s="232"/>
      <c r="E8" s="232"/>
      <c r="F8" s="232"/>
      <c r="G8" s="232"/>
      <c r="H8" s="232"/>
      <c r="I8" s="233"/>
      <c r="J8" s="145"/>
      <c r="L8" s="52" t="s">
        <v>343</v>
      </c>
      <c r="M8" s="237"/>
      <c r="N8" s="238"/>
      <c r="O8" s="238"/>
      <c r="P8" s="238"/>
      <c r="Q8" s="238"/>
      <c r="R8" s="238"/>
      <c r="S8" s="238"/>
      <c r="T8" s="238"/>
      <c r="U8" s="238"/>
      <c r="V8" s="238"/>
      <c r="W8" s="238"/>
      <c r="X8" s="238"/>
      <c r="Y8" s="238"/>
      <c r="Z8" s="238"/>
      <c r="AA8" s="238"/>
      <c r="AB8" s="238"/>
      <c r="AC8" s="238"/>
      <c r="AD8" s="238"/>
      <c r="AE8" s="238"/>
      <c r="AF8" s="238"/>
      <c r="AG8" s="239"/>
    </row>
    <row r="9" spans="1:35" x14ac:dyDescent="0.25">
      <c r="A9" s="53" t="s">
        <v>213</v>
      </c>
      <c r="B9" s="68">
        <v>5</v>
      </c>
      <c r="C9" s="54" t="s">
        <v>339</v>
      </c>
      <c r="D9" s="129"/>
      <c r="E9" s="129"/>
      <c r="F9" s="37"/>
      <c r="G9" s="37"/>
      <c r="H9" s="35"/>
      <c r="I9" s="37"/>
      <c r="J9" s="145" t="str">
        <f t="shared" si="0"/>
        <v>ok</v>
      </c>
      <c r="K9">
        <v>40</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f t="shared" si="1"/>
        <v>0</v>
      </c>
    </row>
    <row r="10" spans="1:35" x14ac:dyDescent="0.25">
      <c r="A10" s="53" t="s">
        <v>214</v>
      </c>
      <c r="B10" s="68">
        <v>5</v>
      </c>
      <c r="C10" s="54" t="s">
        <v>339</v>
      </c>
      <c r="D10" s="129"/>
      <c r="E10" s="129"/>
      <c r="F10" s="37"/>
      <c r="G10" s="37"/>
      <c r="H10" s="35"/>
      <c r="I10" s="37"/>
      <c r="J10" s="145" t="str">
        <f t="shared" si="0"/>
        <v>ok</v>
      </c>
      <c r="K10">
        <v>90</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f t="shared" si="1"/>
        <v>0</v>
      </c>
    </row>
    <row r="11" spans="1:35" x14ac:dyDescent="0.25">
      <c r="A11" s="53" t="s">
        <v>215</v>
      </c>
      <c r="B11" s="67">
        <v>50</v>
      </c>
      <c r="C11" s="54" t="s">
        <v>339</v>
      </c>
      <c r="D11" s="129"/>
      <c r="E11" s="129"/>
      <c r="F11" s="37"/>
      <c r="G11" s="37"/>
      <c r="H11" s="35"/>
      <c r="I11" s="37"/>
      <c r="J11" s="145" t="str">
        <f t="shared" si="0"/>
        <v>ok</v>
      </c>
      <c r="K11">
        <v>1100</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f t="shared" si="1"/>
        <v>0</v>
      </c>
    </row>
    <row r="12" spans="1:35" x14ac:dyDescent="0.25">
      <c r="A12" s="53" t="s">
        <v>216</v>
      </c>
      <c r="B12" s="67">
        <v>50</v>
      </c>
      <c r="C12" s="54" t="s">
        <v>339</v>
      </c>
      <c r="D12" s="129"/>
      <c r="E12" s="129"/>
      <c r="F12" s="37"/>
      <c r="G12" s="37"/>
      <c r="H12" s="35"/>
      <c r="I12" s="37"/>
      <c r="J12" s="145" t="str">
        <f t="shared" si="0"/>
        <v>ok</v>
      </c>
      <c r="K12">
        <v>75</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f t="shared" si="1"/>
        <v>0</v>
      </c>
    </row>
    <row r="13" spans="1:35" x14ac:dyDescent="0.25">
      <c r="A13" s="53" t="s">
        <v>217</v>
      </c>
      <c r="B13" s="68">
        <v>1</v>
      </c>
      <c r="C13" s="54" t="s">
        <v>339</v>
      </c>
      <c r="D13" s="129"/>
      <c r="E13" s="129"/>
      <c r="F13" s="37"/>
      <c r="G13" s="37"/>
      <c r="H13" s="35"/>
      <c r="I13" s="37"/>
      <c r="J13" s="145" t="str">
        <f t="shared" si="0"/>
        <v>ok</v>
      </c>
      <c r="K13">
        <v>20</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f t="shared" si="1"/>
        <v>0</v>
      </c>
    </row>
    <row r="14" spans="1:35" x14ac:dyDescent="0.25">
      <c r="A14" s="53" t="s">
        <v>218</v>
      </c>
      <c r="B14" s="67">
        <v>20</v>
      </c>
      <c r="C14" s="54" t="s">
        <v>339</v>
      </c>
      <c r="D14" s="129"/>
      <c r="E14" s="129"/>
      <c r="F14" s="37"/>
      <c r="G14" s="37"/>
      <c r="H14" s="35"/>
      <c r="I14" s="37"/>
      <c r="J14" s="145" t="str">
        <f t="shared" si="0"/>
        <v>ok</v>
      </c>
      <c r="K14">
        <v>5000</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f t="shared" si="1"/>
        <v>0</v>
      </c>
    </row>
    <row r="15" spans="1:35" x14ac:dyDescent="0.25">
      <c r="A15" s="53" t="s">
        <v>219</v>
      </c>
      <c r="B15" s="67">
        <v>20</v>
      </c>
      <c r="C15" s="54" t="s">
        <v>339</v>
      </c>
      <c r="D15" s="129"/>
      <c r="E15" s="129"/>
      <c r="F15" s="37"/>
      <c r="G15" s="37"/>
      <c r="H15" s="35"/>
      <c r="I15" s="37"/>
      <c r="J15" s="145" t="str">
        <f t="shared" si="0"/>
        <v>ok</v>
      </c>
      <c r="K15">
        <v>300</v>
      </c>
      <c r="L15" s="53" t="s">
        <v>219</v>
      </c>
      <c r="M15" s="54" t="s">
        <v>339</v>
      </c>
      <c r="N15" s="133"/>
      <c r="O15" s="129"/>
      <c r="P15" s="129"/>
      <c r="Q15" s="129"/>
      <c r="R15" s="129"/>
      <c r="S15" s="129"/>
      <c r="T15" s="129"/>
      <c r="U15" s="129"/>
      <c r="V15" s="129"/>
      <c r="W15" s="129"/>
      <c r="X15" s="129"/>
      <c r="Y15" s="129"/>
      <c r="Z15" s="129"/>
      <c r="AA15" s="129"/>
      <c r="AB15" s="129"/>
      <c r="AC15" s="129"/>
      <c r="AD15" s="129"/>
      <c r="AE15" s="129"/>
      <c r="AF15" s="129"/>
      <c r="AG15" s="129"/>
      <c r="AI15">
        <f t="shared" si="1"/>
        <v>0</v>
      </c>
    </row>
    <row r="16" spans="1:35" x14ac:dyDescent="0.25">
      <c r="A16" s="53" t="s">
        <v>220</v>
      </c>
      <c r="B16" s="67">
        <v>100</v>
      </c>
      <c r="C16" s="54" t="s">
        <v>339</v>
      </c>
      <c r="D16" s="129"/>
      <c r="E16" s="129"/>
      <c r="F16" s="37"/>
      <c r="G16" s="37"/>
      <c r="H16" s="35"/>
      <c r="I16" s="37"/>
      <c r="J16" s="145" t="str">
        <f t="shared" si="0"/>
        <v>ok</v>
      </c>
      <c r="K16">
        <v>500</v>
      </c>
      <c r="L16" s="53" t="s">
        <v>220</v>
      </c>
      <c r="M16" s="54" t="s">
        <v>339</v>
      </c>
      <c r="N16" s="133"/>
      <c r="O16" s="129"/>
      <c r="P16" s="129"/>
      <c r="Q16" s="129"/>
      <c r="R16" s="129"/>
      <c r="S16" s="129"/>
      <c r="T16" s="129"/>
      <c r="U16" s="129"/>
      <c r="V16" s="129"/>
      <c r="W16" s="129"/>
      <c r="X16" s="129"/>
      <c r="Y16" s="129"/>
      <c r="Z16" s="129"/>
      <c r="AA16" s="129"/>
      <c r="AB16" s="129"/>
      <c r="AC16" s="129"/>
      <c r="AD16" s="129"/>
      <c r="AE16" s="129"/>
      <c r="AF16" s="129"/>
      <c r="AG16" s="129"/>
      <c r="AI16">
        <f t="shared" si="1"/>
        <v>0</v>
      </c>
    </row>
    <row r="17" spans="1:35" ht="21" x14ac:dyDescent="0.25">
      <c r="A17" s="47" t="s">
        <v>344</v>
      </c>
      <c r="B17" s="231"/>
      <c r="C17" s="232"/>
      <c r="D17" s="232"/>
      <c r="E17" s="232"/>
      <c r="F17" s="232"/>
      <c r="G17" s="232"/>
      <c r="H17" s="232"/>
      <c r="I17" s="233"/>
      <c r="J17" s="145"/>
      <c r="L17" s="52" t="s">
        <v>344</v>
      </c>
      <c r="M17" s="237"/>
      <c r="N17" s="238"/>
      <c r="O17" s="238"/>
      <c r="P17" s="238"/>
      <c r="Q17" s="238"/>
      <c r="R17" s="238"/>
      <c r="S17" s="238"/>
      <c r="T17" s="238"/>
      <c r="U17" s="238"/>
      <c r="V17" s="238"/>
      <c r="W17" s="238"/>
      <c r="X17" s="238"/>
      <c r="Y17" s="238"/>
      <c r="Z17" s="238"/>
      <c r="AA17" s="238"/>
      <c r="AB17" s="238"/>
      <c r="AC17" s="238"/>
      <c r="AD17" s="238"/>
      <c r="AE17" s="238"/>
      <c r="AF17" s="238"/>
      <c r="AG17" s="239"/>
    </row>
    <row r="18" spans="1:35" x14ac:dyDescent="0.25">
      <c r="A18" s="114" t="s">
        <v>221</v>
      </c>
      <c r="B18" s="115">
        <v>1</v>
      </c>
      <c r="C18" s="120" t="s">
        <v>339</v>
      </c>
      <c r="D18" s="129"/>
      <c r="E18" s="129"/>
      <c r="F18" s="37"/>
      <c r="G18" s="37"/>
      <c r="H18" s="35"/>
      <c r="I18" s="37"/>
      <c r="J18" s="145" t="str">
        <f t="shared" si="0"/>
        <v>ok</v>
      </c>
      <c r="K18">
        <v>2</v>
      </c>
      <c r="L18" s="53" t="s">
        <v>221</v>
      </c>
      <c r="M18" s="54" t="s">
        <v>339</v>
      </c>
      <c r="N18" s="133"/>
      <c r="O18" s="129"/>
      <c r="P18" s="129"/>
      <c r="Q18" s="129"/>
      <c r="R18" s="129"/>
      <c r="S18" s="129"/>
      <c r="T18" s="129"/>
      <c r="U18" s="129"/>
      <c r="V18" s="129"/>
      <c r="W18" s="129"/>
      <c r="X18" s="129"/>
      <c r="Y18" s="129"/>
      <c r="Z18" s="129"/>
      <c r="AA18" s="129"/>
      <c r="AB18" s="129"/>
      <c r="AC18" s="129"/>
      <c r="AD18" s="129"/>
      <c r="AE18" s="129"/>
      <c r="AF18" s="129"/>
      <c r="AG18" s="129"/>
      <c r="AI18">
        <f t="shared" si="1"/>
        <v>0</v>
      </c>
    </row>
    <row r="19" spans="1:35" x14ac:dyDescent="0.25">
      <c r="A19" s="114" t="s">
        <v>222</v>
      </c>
      <c r="B19" s="115">
        <v>1</v>
      </c>
      <c r="C19" s="120" t="s">
        <v>339</v>
      </c>
      <c r="D19" s="129"/>
      <c r="E19" s="129"/>
      <c r="F19" s="37"/>
      <c r="G19" s="37"/>
      <c r="H19" s="35"/>
      <c r="I19" s="37"/>
      <c r="J19" s="145" t="str">
        <f t="shared" si="0"/>
        <v>ok</v>
      </c>
      <c r="K19">
        <v>15</v>
      </c>
      <c r="L19" s="53" t="s">
        <v>222</v>
      </c>
      <c r="M19" s="54" t="s">
        <v>339</v>
      </c>
      <c r="N19" s="133"/>
      <c r="O19" s="129"/>
      <c r="P19" s="129"/>
      <c r="Q19" s="129"/>
      <c r="R19" s="129"/>
      <c r="S19" s="129"/>
      <c r="T19" s="129"/>
      <c r="U19" s="129"/>
      <c r="V19" s="129"/>
      <c r="W19" s="129"/>
      <c r="X19" s="129"/>
      <c r="Y19" s="129"/>
      <c r="Z19" s="129"/>
      <c r="AA19" s="129"/>
      <c r="AB19" s="129"/>
      <c r="AC19" s="129"/>
      <c r="AD19" s="129"/>
      <c r="AE19" s="129"/>
      <c r="AF19" s="129"/>
      <c r="AG19" s="129"/>
      <c r="AI19">
        <f t="shared" si="1"/>
        <v>0</v>
      </c>
    </row>
    <row r="20" spans="1:35" x14ac:dyDescent="0.25">
      <c r="A20" s="114" t="s">
        <v>223</v>
      </c>
      <c r="B20" s="115">
        <v>1</v>
      </c>
      <c r="C20" s="120" t="s">
        <v>339</v>
      </c>
      <c r="D20" s="129"/>
      <c r="E20" s="129"/>
      <c r="F20" s="37"/>
      <c r="G20" s="37"/>
      <c r="H20" s="35"/>
      <c r="I20" s="37"/>
      <c r="J20" s="145" t="str">
        <f t="shared" si="0"/>
        <v>ok</v>
      </c>
      <c r="K20">
        <v>15</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f t="shared" si="1"/>
        <v>0</v>
      </c>
    </row>
    <row r="21" spans="1:35" x14ac:dyDescent="0.25">
      <c r="A21" s="114" t="s">
        <v>224</v>
      </c>
      <c r="B21" s="115">
        <v>1</v>
      </c>
      <c r="C21" s="120" t="s">
        <v>339</v>
      </c>
      <c r="D21" s="129"/>
      <c r="E21" s="129"/>
      <c r="F21" s="37"/>
      <c r="G21" s="37"/>
      <c r="H21" s="35"/>
      <c r="I21" s="37"/>
      <c r="J21" s="145" t="str">
        <f t="shared" si="0"/>
        <v>ok</v>
      </c>
      <c r="K21">
        <v>15</v>
      </c>
      <c r="L21" s="53" t="s">
        <v>224</v>
      </c>
      <c r="M21" s="54" t="s">
        <v>339</v>
      </c>
      <c r="N21" s="133"/>
      <c r="O21" s="129"/>
      <c r="P21" s="129"/>
      <c r="Q21" s="129"/>
      <c r="R21" s="129"/>
      <c r="S21" s="129"/>
      <c r="T21" s="129"/>
      <c r="U21" s="129"/>
      <c r="V21" s="129"/>
      <c r="W21" s="129"/>
      <c r="X21" s="129"/>
      <c r="Y21" s="129"/>
      <c r="Z21" s="129"/>
      <c r="AA21" s="129"/>
      <c r="AB21" s="129"/>
      <c r="AC21" s="129"/>
      <c r="AD21" s="129"/>
      <c r="AE21" s="129"/>
      <c r="AF21" s="129"/>
      <c r="AG21" s="129"/>
      <c r="AI21">
        <f t="shared" si="1"/>
        <v>0</v>
      </c>
    </row>
    <row r="22" spans="1:35" x14ac:dyDescent="0.25">
      <c r="A22" s="114" t="s">
        <v>225</v>
      </c>
      <c r="B22" s="115">
        <v>1</v>
      </c>
      <c r="C22" s="120" t="s">
        <v>339</v>
      </c>
      <c r="D22" s="129"/>
      <c r="E22" s="129"/>
      <c r="F22" s="37"/>
      <c r="G22" s="37"/>
      <c r="H22" s="35"/>
      <c r="I22" s="37"/>
      <c r="J22" s="145" t="str">
        <f t="shared" si="0"/>
        <v>ok</v>
      </c>
      <c r="K22">
        <v>15</v>
      </c>
      <c r="L22" s="53" t="s">
        <v>225</v>
      </c>
      <c r="M22" s="54" t="s">
        <v>339</v>
      </c>
      <c r="N22" s="133"/>
      <c r="O22" s="129"/>
      <c r="P22" s="129"/>
      <c r="Q22" s="129"/>
      <c r="R22" s="129"/>
      <c r="S22" s="129"/>
      <c r="T22" s="129"/>
      <c r="U22" s="129"/>
      <c r="V22" s="129"/>
      <c r="W22" s="129"/>
      <c r="X22" s="129"/>
      <c r="Y22" s="129"/>
      <c r="Z22" s="129"/>
      <c r="AA22" s="129"/>
      <c r="AB22" s="129"/>
      <c r="AC22" s="129"/>
      <c r="AD22" s="129"/>
      <c r="AE22" s="129"/>
      <c r="AF22" s="129"/>
      <c r="AG22" s="129"/>
      <c r="AI22">
        <f t="shared" si="1"/>
        <v>0</v>
      </c>
    </row>
    <row r="23" spans="1:35" x14ac:dyDescent="0.25">
      <c r="A23" s="114" t="s">
        <v>226</v>
      </c>
      <c r="B23" s="115">
        <v>1</v>
      </c>
      <c r="C23" s="120" t="s">
        <v>339</v>
      </c>
      <c r="D23" s="129"/>
      <c r="E23" s="129"/>
      <c r="F23" s="37"/>
      <c r="G23" s="37"/>
      <c r="H23" s="35"/>
      <c r="I23" s="37"/>
      <c r="J23" s="145" t="str">
        <f t="shared" si="0"/>
        <v>ok</v>
      </c>
      <c r="K23">
        <v>15</v>
      </c>
      <c r="L23" s="53" t="s">
        <v>226</v>
      </c>
      <c r="M23" s="54" t="s">
        <v>339</v>
      </c>
      <c r="N23" s="133"/>
      <c r="O23" s="129"/>
      <c r="P23" s="129"/>
      <c r="Q23" s="129"/>
      <c r="R23" s="129"/>
      <c r="S23" s="129"/>
      <c r="T23" s="129"/>
      <c r="U23" s="129"/>
      <c r="V23" s="129"/>
      <c r="W23" s="129"/>
      <c r="X23" s="129"/>
      <c r="Y23" s="129"/>
      <c r="Z23" s="129"/>
      <c r="AA23" s="129"/>
      <c r="AB23" s="129"/>
      <c r="AC23" s="129"/>
      <c r="AD23" s="129"/>
      <c r="AE23" s="129"/>
      <c r="AF23" s="129"/>
      <c r="AG23" s="129"/>
      <c r="AI23">
        <f t="shared" si="1"/>
        <v>0</v>
      </c>
    </row>
    <row r="24" spans="1:35" x14ac:dyDescent="0.25">
      <c r="A24" s="114" t="s">
        <v>228</v>
      </c>
      <c r="B24" s="115">
        <v>1</v>
      </c>
      <c r="C24" s="120" t="s">
        <v>339</v>
      </c>
      <c r="D24" s="129"/>
      <c r="E24" s="129"/>
      <c r="F24" s="37"/>
      <c r="G24" s="37"/>
      <c r="H24" s="35"/>
      <c r="I24" s="37"/>
      <c r="J24" s="145" t="str">
        <f t="shared" si="0"/>
        <v>ok</v>
      </c>
      <c r="K24">
        <v>15</v>
      </c>
      <c r="L24" s="53" t="s">
        <v>228</v>
      </c>
      <c r="M24" s="54" t="s">
        <v>339</v>
      </c>
      <c r="N24" s="133"/>
      <c r="O24" s="129"/>
      <c r="P24" s="129"/>
      <c r="Q24" s="129"/>
      <c r="R24" s="129"/>
      <c r="S24" s="129"/>
      <c r="T24" s="129"/>
      <c r="U24" s="129"/>
      <c r="V24" s="129"/>
      <c r="W24" s="129"/>
      <c r="X24" s="129"/>
      <c r="Y24" s="129"/>
      <c r="Z24" s="129"/>
      <c r="AA24" s="129"/>
      <c r="AB24" s="129"/>
      <c r="AC24" s="129"/>
      <c r="AD24" s="129"/>
      <c r="AE24" s="129"/>
      <c r="AF24" s="129"/>
      <c r="AG24" s="129"/>
      <c r="AI24">
        <f t="shared" si="1"/>
        <v>0</v>
      </c>
    </row>
    <row r="25" spans="1:35" x14ac:dyDescent="0.25">
      <c r="A25" s="114" t="s">
        <v>229</v>
      </c>
      <c r="B25" s="115">
        <v>1</v>
      </c>
      <c r="C25" s="120" t="s">
        <v>339</v>
      </c>
      <c r="D25" s="129"/>
      <c r="E25" s="129"/>
      <c r="F25" s="37"/>
      <c r="G25" s="37"/>
      <c r="H25" s="35"/>
      <c r="I25" s="37"/>
      <c r="J25" s="145" t="str">
        <f t="shared" si="0"/>
        <v>ok</v>
      </c>
      <c r="K25">
        <v>55</v>
      </c>
      <c r="L25" s="53" t="s">
        <v>229</v>
      </c>
      <c r="M25" s="54" t="s">
        <v>339</v>
      </c>
      <c r="N25" s="133"/>
      <c r="O25" s="129"/>
      <c r="P25" s="129"/>
      <c r="Q25" s="129"/>
      <c r="R25" s="129"/>
      <c r="S25" s="129"/>
      <c r="T25" s="129"/>
      <c r="U25" s="129"/>
      <c r="V25" s="129"/>
      <c r="W25" s="129"/>
      <c r="X25" s="129"/>
      <c r="Y25" s="129"/>
      <c r="Z25" s="129"/>
      <c r="AA25" s="129"/>
      <c r="AB25" s="129"/>
      <c r="AC25" s="129"/>
      <c r="AD25" s="129"/>
      <c r="AE25" s="129"/>
      <c r="AF25" s="129"/>
      <c r="AG25" s="129"/>
      <c r="AI25">
        <f t="shared" si="1"/>
        <v>0</v>
      </c>
    </row>
    <row r="26" spans="1:35" x14ac:dyDescent="0.25">
      <c r="A26" s="114" t="s">
        <v>230</v>
      </c>
      <c r="B26" s="116">
        <v>10</v>
      </c>
      <c r="C26" s="120" t="s">
        <v>339</v>
      </c>
      <c r="D26" s="129"/>
      <c r="E26" s="129"/>
      <c r="F26" s="37"/>
      <c r="G26" s="37"/>
      <c r="H26" s="35"/>
      <c r="I26" s="37"/>
      <c r="J26" s="145" t="str">
        <f t="shared" si="0"/>
        <v>ok</v>
      </c>
      <c r="K26">
        <v>600</v>
      </c>
      <c r="L26" s="53" t="s">
        <v>230</v>
      </c>
      <c r="M26" s="54" t="s">
        <v>339</v>
      </c>
      <c r="N26" s="133"/>
      <c r="O26" s="129"/>
      <c r="P26" s="129"/>
      <c r="Q26" s="129"/>
      <c r="R26" s="129"/>
      <c r="S26" s="129"/>
      <c r="T26" s="129"/>
      <c r="U26" s="129"/>
      <c r="V26" s="129"/>
      <c r="W26" s="129"/>
      <c r="X26" s="129"/>
      <c r="Y26" s="129"/>
      <c r="Z26" s="129"/>
      <c r="AA26" s="129"/>
      <c r="AB26" s="129"/>
      <c r="AC26" s="129"/>
      <c r="AD26" s="129"/>
      <c r="AE26" s="129"/>
      <c r="AF26" s="129"/>
      <c r="AG26" s="129"/>
      <c r="AI26">
        <f t="shared" si="1"/>
        <v>0</v>
      </c>
    </row>
    <row r="27" spans="1:35" x14ac:dyDescent="0.25">
      <c r="A27" s="114" t="s">
        <v>231</v>
      </c>
      <c r="B27" s="116">
        <v>10</v>
      </c>
      <c r="C27" s="120" t="s">
        <v>339</v>
      </c>
      <c r="D27" s="129"/>
      <c r="E27" s="129"/>
      <c r="F27" s="37"/>
      <c r="G27" s="37"/>
      <c r="H27" s="35"/>
      <c r="I27" s="37"/>
      <c r="J27" s="145" t="str">
        <f t="shared" si="0"/>
        <v>ok</v>
      </c>
      <c r="K27">
        <v>2000</v>
      </c>
      <c r="L27" s="53" t="s">
        <v>231</v>
      </c>
      <c r="M27" s="54" t="s">
        <v>339</v>
      </c>
      <c r="N27" s="133"/>
      <c r="O27" s="129"/>
      <c r="P27" s="129"/>
      <c r="Q27" s="129"/>
      <c r="R27" s="129"/>
      <c r="S27" s="129"/>
      <c r="T27" s="129"/>
      <c r="U27" s="129"/>
      <c r="V27" s="129"/>
      <c r="W27" s="129"/>
      <c r="X27" s="129"/>
      <c r="Y27" s="129"/>
      <c r="Z27" s="129"/>
      <c r="AA27" s="129"/>
      <c r="AB27" s="129"/>
      <c r="AC27" s="129"/>
      <c r="AD27" s="129"/>
      <c r="AE27" s="129"/>
      <c r="AF27" s="129"/>
      <c r="AG27" s="129"/>
      <c r="AI27">
        <f t="shared" si="1"/>
        <v>0</v>
      </c>
    </row>
    <row r="28" spans="1:35" x14ac:dyDescent="0.25">
      <c r="A28" s="114" t="s">
        <v>232</v>
      </c>
      <c r="B28" s="115">
        <v>1</v>
      </c>
      <c r="C28" s="120" t="s">
        <v>339</v>
      </c>
      <c r="D28" s="129"/>
      <c r="E28" s="129"/>
      <c r="F28" s="37"/>
      <c r="G28" s="37"/>
      <c r="H28" s="35"/>
      <c r="I28" s="37"/>
      <c r="J28" s="145" t="str">
        <f t="shared" si="0"/>
        <v>ok</v>
      </c>
      <c r="K28">
        <v>15</v>
      </c>
      <c r="L28" s="53" t="s">
        <v>232</v>
      </c>
      <c r="M28" s="54" t="s">
        <v>339</v>
      </c>
      <c r="N28" s="133"/>
      <c r="O28" s="129"/>
      <c r="P28" s="129"/>
      <c r="Q28" s="129"/>
      <c r="R28" s="129"/>
      <c r="S28" s="129"/>
      <c r="T28" s="129"/>
      <c r="U28" s="129"/>
      <c r="V28" s="129"/>
      <c r="W28" s="129"/>
      <c r="X28" s="129"/>
      <c r="Y28" s="129"/>
      <c r="Z28" s="129"/>
      <c r="AA28" s="129"/>
      <c r="AB28" s="129"/>
      <c r="AC28" s="129"/>
      <c r="AD28" s="129"/>
      <c r="AE28" s="129"/>
      <c r="AF28" s="129"/>
      <c r="AG28" s="129"/>
      <c r="AI28">
        <f t="shared" si="1"/>
        <v>0</v>
      </c>
    </row>
    <row r="29" spans="1:35" x14ac:dyDescent="0.25">
      <c r="A29" s="114" t="s">
        <v>233</v>
      </c>
      <c r="B29" s="115">
        <v>1</v>
      </c>
      <c r="C29" s="120" t="s">
        <v>339</v>
      </c>
      <c r="D29" s="129"/>
      <c r="E29" s="129"/>
      <c r="F29" s="37"/>
      <c r="G29" s="37"/>
      <c r="H29" s="35"/>
      <c r="I29" s="37"/>
      <c r="J29" s="145" t="str">
        <f t="shared" si="0"/>
        <v>ok</v>
      </c>
      <c r="K29">
        <v>1</v>
      </c>
      <c r="L29" s="53" t="s">
        <v>233</v>
      </c>
      <c r="M29" s="54" t="s">
        <v>339</v>
      </c>
      <c r="N29" s="133"/>
      <c r="O29" s="129"/>
      <c r="P29" s="129"/>
      <c r="Q29" s="129"/>
      <c r="R29" s="129"/>
      <c r="S29" s="129"/>
      <c r="T29" s="129"/>
      <c r="U29" s="129"/>
      <c r="V29" s="129"/>
      <c r="W29" s="129"/>
      <c r="X29" s="129"/>
      <c r="Y29" s="129"/>
      <c r="Z29" s="129"/>
      <c r="AA29" s="129"/>
      <c r="AB29" s="129"/>
      <c r="AC29" s="129"/>
      <c r="AD29" s="129"/>
      <c r="AE29" s="129"/>
      <c r="AF29" s="129"/>
      <c r="AG29" s="129"/>
      <c r="AI29">
        <f t="shared" si="1"/>
        <v>0</v>
      </c>
    </row>
    <row r="30" spans="1:35" x14ac:dyDescent="0.25">
      <c r="A30" s="114" t="s">
        <v>234</v>
      </c>
      <c r="B30" s="115">
        <v>1</v>
      </c>
      <c r="C30" s="120" t="s">
        <v>339</v>
      </c>
      <c r="D30" s="129"/>
      <c r="E30" s="129"/>
      <c r="F30" s="37"/>
      <c r="G30" s="37"/>
      <c r="H30" s="35"/>
      <c r="I30" s="37"/>
      <c r="J30" s="145" t="str">
        <f t="shared" si="0"/>
        <v>ok</v>
      </c>
      <c r="K30">
        <v>15</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f t="shared" si="1"/>
        <v>0</v>
      </c>
    </row>
    <row r="31" spans="1:35" x14ac:dyDescent="0.25">
      <c r="A31" s="114" t="s">
        <v>235</v>
      </c>
      <c r="B31" s="115">
        <v>1</v>
      </c>
      <c r="C31" s="120" t="s">
        <v>339</v>
      </c>
      <c r="D31" s="129"/>
      <c r="E31" s="129"/>
      <c r="F31" s="37"/>
      <c r="G31" s="37"/>
      <c r="H31" s="35"/>
      <c r="I31" s="37"/>
      <c r="J31" s="145" t="str">
        <f t="shared" si="0"/>
        <v>ok</v>
      </c>
      <c r="K31">
        <v>15</v>
      </c>
      <c r="L31" s="53" t="s">
        <v>235</v>
      </c>
      <c r="M31" s="54" t="s">
        <v>339</v>
      </c>
      <c r="N31" s="133"/>
      <c r="O31" s="129"/>
      <c r="P31" s="129"/>
      <c r="Q31" s="129"/>
      <c r="R31" s="129"/>
      <c r="S31" s="129"/>
      <c r="T31" s="129"/>
      <c r="U31" s="129"/>
      <c r="V31" s="129"/>
      <c r="W31" s="129"/>
      <c r="X31" s="129"/>
      <c r="Y31" s="129"/>
      <c r="Z31" s="129"/>
      <c r="AA31" s="129"/>
      <c r="AB31" s="129"/>
      <c r="AC31" s="129"/>
      <c r="AD31" s="129"/>
      <c r="AE31" s="129"/>
      <c r="AF31" s="129"/>
      <c r="AG31" s="129"/>
      <c r="AI31">
        <f t="shared" si="1"/>
        <v>0</v>
      </c>
    </row>
    <row r="32" spans="1:35" x14ac:dyDescent="0.25">
      <c r="A32" s="114" t="s">
        <v>237</v>
      </c>
      <c r="B32" s="115">
        <v>1</v>
      </c>
      <c r="C32" s="120" t="s">
        <v>339</v>
      </c>
      <c r="D32" s="129"/>
      <c r="E32" s="129"/>
      <c r="F32" s="37"/>
      <c r="G32" s="37"/>
      <c r="H32" s="35"/>
      <c r="I32" s="37"/>
      <c r="J32" s="145" t="str">
        <f t="shared" si="0"/>
        <v>ok</v>
      </c>
      <c r="K32">
        <v>15</v>
      </c>
      <c r="L32" s="53" t="s">
        <v>237</v>
      </c>
      <c r="M32" s="54" t="s">
        <v>339</v>
      </c>
      <c r="N32" s="133"/>
      <c r="O32" s="129"/>
      <c r="P32" s="129"/>
      <c r="Q32" s="129"/>
      <c r="R32" s="129"/>
      <c r="S32" s="129"/>
      <c r="T32" s="129"/>
      <c r="U32" s="129"/>
      <c r="V32" s="129"/>
      <c r="W32" s="129"/>
      <c r="X32" s="129"/>
      <c r="Y32" s="129"/>
      <c r="Z32" s="129"/>
      <c r="AA32" s="129"/>
      <c r="AB32" s="129"/>
      <c r="AC32" s="129"/>
      <c r="AD32" s="129"/>
      <c r="AE32" s="129"/>
      <c r="AF32" s="129"/>
      <c r="AG32" s="129"/>
      <c r="AI32">
        <f t="shared" si="1"/>
        <v>0</v>
      </c>
    </row>
    <row r="33" spans="1:35" x14ac:dyDescent="0.25">
      <c r="A33" s="114" t="s">
        <v>227</v>
      </c>
      <c r="B33" s="115">
        <v>1</v>
      </c>
      <c r="C33" s="120" t="s">
        <v>339</v>
      </c>
      <c r="D33" s="129"/>
      <c r="E33" s="129"/>
      <c r="F33" s="37"/>
      <c r="G33" s="37"/>
      <c r="H33" s="35"/>
      <c r="I33" s="37"/>
      <c r="J33" s="145" t="str">
        <f t="shared" si="0"/>
        <v>ok</v>
      </c>
      <c r="K33">
        <v>2</v>
      </c>
      <c r="L33" s="53" t="s">
        <v>227</v>
      </c>
      <c r="M33" s="54" t="s">
        <v>339</v>
      </c>
      <c r="N33" s="133"/>
      <c r="O33" s="129"/>
      <c r="P33" s="129"/>
      <c r="Q33" s="129"/>
      <c r="R33" s="129"/>
      <c r="S33" s="129"/>
      <c r="T33" s="129"/>
      <c r="U33" s="129"/>
      <c r="V33" s="129"/>
      <c r="W33" s="129"/>
      <c r="X33" s="129"/>
      <c r="Y33" s="129"/>
      <c r="Z33" s="129"/>
      <c r="AA33" s="129"/>
      <c r="AB33" s="129"/>
      <c r="AC33" s="129"/>
      <c r="AD33" s="129"/>
      <c r="AE33" s="129"/>
      <c r="AF33" s="129"/>
      <c r="AG33" s="129"/>
      <c r="AI33">
        <f t="shared" si="1"/>
        <v>0</v>
      </c>
    </row>
    <row r="34" spans="1:35" x14ac:dyDescent="0.25">
      <c r="A34" s="114" t="s">
        <v>238</v>
      </c>
      <c r="B34" s="115">
        <v>1</v>
      </c>
      <c r="C34" s="120" t="s">
        <v>339</v>
      </c>
      <c r="D34" s="129"/>
      <c r="E34" s="129"/>
      <c r="F34" s="37"/>
      <c r="G34" s="37"/>
      <c r="H34" s="35"/>
      <c r="I34" s="37"/>
      <c r="J34" s="145" t="str">
        <f t="shared" si="0"/>
        <v>ok</v>
      </c>
      <c r="K34">
        <v>65</v>
      </c>
      <c r="L34" s="53" t="s">
        <v>238</v>
      </c>
      <c r="M34" s="54" t="s">
        <v>339</v>
      </c>
      <c r="N34" s="133"/>
      <c r="O34" s="129"/>
      <c r="P34" s="129"/>
      <c r="Q34" s="129"/>
      <c r="R34" s="129"/>
      <c r="S34" s="129"/>
      <c r="T34" s="129"/>
      <c r="U34" s="129"/>
      <c r="V34" s="129"/>
      <c r="W34" s="129"/>
      <c r="X34" s="129"/>
      <c r="Y34" s="129"/>
      <c r="Z34" s="129"/>
      <c r="AA34" s="129"/>
      <c r="AB34" s="129"/>
      <c r="AC34" s="129"/>
      <c r="AD34" s="129"/>
      <c r="AE34" s="129"/>
      <c r="AF34" s="129"/>
      <c r="AG34" s="129"/>
      <c r="AI34">
        <f t="shared" si="1"/>
        <v>0</v>
      </c>
    </row>
    <row r="35" spans="1:35" x14ac:dyDescent="0.25">
      <c r="A35" s="114" t="s">
        <v>239</v>
      </c>
      <c r="B35" s="115">
        <v>1</v>
      </c>
      <c r="C35" s="120" t="s">
        <v>339</v>
      </c>
      <c r="D35" s="129"/>
      <c r="E35" s="129"/>
      <c r="F35" s="37"/>
      <c r="G35" s="37"/>
      <c r="H35" s="35"/>
      <c r="I35" s="37"/>
      <c r="J35" s="145" t="str">
        <f t="shared" si="0"/>
        <v>ok</v>
      </c>
      <c r="K35">
        <v>1</v>
      </c>
      <c r="L35" s="53" t="s">
        <v>239</v>
      </c>
      <c r="M35" s="54" t="s">
        <v>339</v>
      </c>
      <c r="N35" s="133"/>
      <c r="O35" s="129"/>
      <c r="P35" s="129"/>
      <c r="Q35" s="129"/>
      <c r="R35" s="129"/>
      <c r="S35" s="129"/>
      <c r="T35" s="129"/>
      <c r="U35" s="129"/>
      <c r="V35" s="129"/>
      <c r="W35" s="129"/>
      <c r="X35" s="129"/>
      <c r="Y35" s="129"/>
      <c r="Z35" s="129"/>
      <c r="AA35" s="129"/>
      <c r="AB35" s="129"/>
      <c r="AC35" s="129"/>
      <c r="AD35" s="129"/>
      <c r="AE35" s="129"/>
      <c r="AF35" s="129"/>
      <c r="AG35" s="129"/>
      <c r="AI35">
        <f t="shared" si="1"/>
        <v>0</v>
      </c>
    </row>
    <row r="36" spans="1:35" x14ac:dyDescent="0.25">
      <c r="A36" s="114" t="s">
        <v>240</v>
      </c>
      <c r="B36" s="115">
        <v>1</v>
      </c>
      <c r="C36" s="120" t="s">
        <v>339</v>
      </c>
      <c r="D36" s="129"/>
      <c r="E36" s="129"/>
      <c r="F36" s="37"/>
      <c r="G36" s="37"/>
      <c r="H36" s="35"/>
      <c r="I36" s="37"/>
      <c r="J36" s="145" t="str">
        <f t="shared" si="0"/>
        <v>ok</v>
      </c>
      <c r="K36">
        <v>75</v>
      </c>
      <c r="L36" s="53" t="s">
        <v>240</v>
      </c>
      <c r="M36" s="54" t="s">
        <v>339</v>
      </c>
      <c r="N36" s="133"/>
      <c r="O36" s="129"/>
      <c r="P36" s="129"/>
      <c r="Q36" s="129"/>
      <c r="R36" s="129"/>
      <c r="S36" s="129"/>
      <c r="T36" s="129"/>
      <c r="U36" s="129"/>
      <c r="V36" s="129"/>
      <c r="W36" s="129"/>
      <c r="X36" s="129"/>
      <c r="Y36" s="129"/>
      <c r="Z36" s="129"/>
      <c r="AA36" s="129"/>
      <c r="AB36" s="129"/>
      <c r="AC36" s="129"/>
      <c r="AD36" s="129"/>
      <c r="AE36" s="129"/>
      <c r="AF36" s="129"/>
      <c r="AG36" s="129"/>
      <c r="AI36">
        <f t="shared" si="1"/>
        <v>0</v>
      </c>
    </row>
    <row r="37" spans="1:35" x14ac:dyDescent="0.25">
      <c r="A37" s="114" t="s">
        <v>236</v>
      </c>
      <c r="B37" s="116">
        <v>1000</v>
      </c>
      <c r="C37" s="120" t="s">
        <v>339</v>
      </c>
      <c r="D37" s="129"/>
      <c r="E37" s="129"/>
      <c r="F37" s="37"/>
      <c r="G37" s="37"/>
      <c r="H37" s="35"/>
      <c r="I37" s="37"/>
      <c r="J37" s="145" t="str">
        <f t="shared" si="0"/>
        <v>ok</v>
      </c>
      <c r="K37">
        <v>5</v>
      </c>
      <c r="L37" s="53" t="s">
        <v>236</v>
      </c>
      <c r="M37" s="54" t="s">
        <v>339</v>
      </c>
      <c r="N37" s="133"/>
      <c r="O37" s="129"/>
      <c r="P37" s="129"/>
      <c r="Q37" s="129"/>
      <c r="R37" s="129"/>
      <c r="S37" s="129"/>
      <c r="T37" s="129"/>
      <c r="U37" s="129"/>
      <c r="V37" s="129"/>
      <c r="W37" s="129"/>
      <c r="X37" s="129"/>
      <c r="Y37" s="129"/>
      <c r="Z37" s="129"/>
      <c r="AA37" s="129"/>
      <c r="AB37" s="129"/>
      <c r="AC37" s="129"/>
      <c r="AD37" s="129"/>
      <c r="AE37" s="129"/>
      <c r="AF37" s="129"/>
      <c r="AG37" s="129"/>
      <c r="AI37">
        <f t="shared" si="1"/>
        <v>0</v>
      </c>
    </row>
    <row r="38" spans="1:35" x14ac:dyDescent="0.25">
      <c r="A38" s="114" t="s">
        <v>241</v>
      </c>
      <c r="B38" s="115">
        <v>1</v>
      </c>
      <c r="C38" s="120" t="s">
        <v>339</v>
      </c>
      <c r="D38" s="129"/>
      <c r="E38" s="129"/>
      <c r="F38" s="37"/>
      <c r="G38" s="37"/>
      <c r="H38" s="35"/>
      <c r="I38" s="37"/>
      <c r="J38" s="145" t="str">
        <f t="shared" si="0"/>
        <v>ok</v>
      </c>
      <c r="K38">
        <v>15</v>
      </c>
      <c r="L38" s="53" t="s">
        <v>241</v>
      </c>
      <c r="M38" s="54" t="s">
        <v>339</v>
      </c>
      <c r="N38" s="133"/>
      <c r="O38" s="129"/>
      <c r="P38" s="129"/>
      <c r="Q38" s="129"/>
      <c r="R38" s="129"/>
      <c r="S38" s="129"/>
      <c r="T38" s="129"/>
      <c r="U38" s="129"/>
      <c r="V38" s="129"/>
      <c r="W38" s="129"/>
      <c r="X38" s="129"/>
      <c r="Y38" s="129"/>
      <c r="Z38" s="129"/>
      <c r="AA38" s="129"/>
      <c r="AB38" s="129"/>
      <c r="AC38" s="129"/>
      <c r="AD38" s="129"/>
      <c r="AE38" s="129"/>
      <c r="AF38" s="129"/>
      <c r="AG38" s="129"/>
      <c r="AI38">
        <f t="shared" si="1"/>
        <v>0</v>
      </c>
    </row>
    <row r="39" spans="1:35" x14ac:dyDescent="0.25">
      <c r="A39" s="114" t="s">
        <v>242</v>
      </c>
      <c r="B39" s="115">
        <v>1</v>
      </c>
      <c r="C39" s="120" t="s">
        <v>339</v>
      </c>
      <c r="D39" s="129"/>
      <c r="E39" s="129"/>
      <c r="F39" s="37"/>
      <c r="G39" s="37"/>
      <c r="H39" s="35"/>
      <c r="I39" s="37"/>
      <c r="J39" s="145" t="str">
        <f t="shared" si="0"/>
        <v>ok</v>
      </c>
      <c r="K39">
        <v>15</v>
      </c>
      <c r="L39" s="53" t="s">
        <v>242</v>
      </c>
      <c r="M39" s="54" t="s">
        <v>339</v>
      </c>
      <c r="N39" s="133"/>
      <c r="O39" s="129"/>
      <c r="P39" s="129"/>
      <c r="Q39" s="129"/>
      <c r="R39" s="129"/>
      <c r="S39" s="129"/>
      <c r="T39" s="129"/>
      <c r="U39" s="129"/>
      <c r="V39" s="129"/>
      <c r="W39" s="129"/>
      <c r="X39" s="129"/>
      <c r="Y39" s="129"/>
      <c r="Z39" s="129"/>
      <c r="AA39" s="129"/>
      <c r="AB39" s="129"/>
      <c r="AC39" s="129"/>
      <c r="AD39" s="129"/>
      <c r="AE39" s="129"/>
      <c r="AF39" s="129"/>
      <c r="AG39" s="129"/>
      <c r="AI39">
        <f t="shared" si="1"/>
        <v>0</v>
      </c>
    </row>
    <row r="40" spans="1:35" ht="21" x14ac:dyDescent="0.25">
      <c r="A40" s="114" t="s">
        <v>243</v>
      </c>
      <c r="B40" s="115">
        <v>0.1</v>
      </c>
      <c r="C40" s="120" t="s">
        <v>340</v>
      </c>
      <c r="D40" s="129"/>
      <c r="E40" s="129"/>
      <c r="F40" s="37"/>
      <c r="G40" s="37"/>
      <c r="H40" s="35"/>
      <c r="I40" s="37"/>
      <c r="J40" s="145" t="str">
        <f t="shared" si="0"/>
        <v>ok</v>
      </c>
      <c r="K40">
        <v>15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f t="shared" si="1"/>
        <v>0</v>
      </c>
    </row>
    <row r="41" spans="1:35" x14ac:dyDescent="0.25">
      <c r="A41" s="114" t="s">
        <v>244</v>
      </c>
      <c r="B41" s="115">
        <v>1</v>
      </c>
      <c r="C41" s="120" t="s">
        <v>339</v>
      </c>
      <c r="D41" s="129"/>
      <c r="E41" s="129"/>
      <c r="F41" s="37"/>
      <c r="G41" s="37"/>
      <c r="H41" s="35"/>
      <c r="I41" s="37"/>
      <c r="J41" s="145" t="str">
        <f t="shared" si="0"/>
        <v>ok</v>
      </c>
      <c r="K41">
        <v>2</v>
      </c>
      <c r="L41" s="53" t="s">
        <v>244</v>
      </c>
      <c r="M41" s="54" t="s">
        <v>339</v>
      </c>
      <c r="N41" s="133"/>
      <c r="O41" s="129"/>
      <c r="P41" s="129"/>
      <c r="Q41" s="129"/>
      <c r="R41" s="129"/>
      <c r="S41" s="129"/>
      <c r="T41" s="129"/>
      <c r="U41" s="129"/>
      <c r="V41" s="129"/>
      <c r="W41" s="129"/>
      <c r="X41" s="129"/>
      <c r="Y41" s="129"/>
      <c r="Z41" s="129"/>
      <c r="AA41" s="129"/>
      <c r="AB41" s="129"/>
      <c r="AC41" s="129"/>
      <c r="AD41" s="129"/>
      <c r="AE41" s="129"/>
      <c r="AF41" s="129"/>
      <c r="AG41" s="129"/>
      <c r="AI41">
        <f t="shared" si="1"/>
        <v>0</v>
      </c>
    </row>
    <row r="42" spans="1:35" x14ac:dyDescent="0.25">
      <c r="A42" s="114" t="s">
        <v>245</v>
      </c>
      <c r="B42" s="115">
        <v>1</v>
      </c>
      <c r="C42" s="120" t="s">
        <v>339</v>
      </c>
      <c r="D42" s="129"/>
      <c r="E42" s="129"/>
      <c r="F42" s="37"/>
      <c r="G42" s="37"/>
      <c r="H42" s="35"/>
      <c r="I42" s="37"/>
      <c r="J42" s="145" t="str">
        <f t="shared" si="0"/>
        <v>ok</v>
      </c>
      <c r="K42">
        <v>10</v>
      </c>
      <c r="L42" s="53" t="s">
        <v>245</v>
      </c>
      <c r="M42" s="54" t="s">
        <v>339</v>
      </c>
      <c r="N42" s="133"/>
      <c r="O42" s="129"/>
      <c r="P42" s="129"/>
      <c r="Q42" s="129"/>
      <c r="R42" s="129"/>
      <c r="S42" s="129"/>
      <c r="T42" s="129"/>
      <c r="U42" s="129"/>
      <c r="V42" s="129"/>
      <c r="W42" s="129"/>
      <c r="X42" s="129"/>
      <c r="Y42" s="129"/>
      <c r="Z42" s="129"/>
      <c r="AA42" s="129"/>
      <c r="AB42" s="129"/>
      <c r="AC42" s="129"/>
      <c r="AD42" s="129"/>
      <c r="AE42" s="129"/>
      <c r="AF42" s="129"/>
      <c r="AG42" s="129"/>
      <c r="AI42">
        <f t="shared" si="1"/>
        <v>0</v>
      </c>
    </row>
    <row r="43" spans="1:35" x14ac:dyDescent="0.25">
      <c r="A43" s="114" t="s">
        <v>246</v>
      </c>
      <c r="B43" s="115">
        <v>0.1</v>
      </c>
      <c r="C43" s="120" t="s">
        <v>339</v>
      </c>
      <c r="D43" s="129"/>
      <c r="E43" s="129"/>
      <c r="F43" s="37"/>
      <c r="G43" s="37"/>
      <c r="H43" s="35"/>
      <c r="I43" s="37"/>
      <c r="J43" s="145" t="str">
        <f t="shared" si="0"/>
        <v>ok</v>
      </c>
      <c r="K43">
        <v>150</v>
      </c>
      <c r="L43" s="53" t="s">
        <v>246</v>
      </c>
      <c r="M43" s="54" t="s">
        <v>339</v>
      </c>
      <c r="N43" s="133"/>
      <c r="O43" s="129"/>
      <c r="P43" s="129"/>
      <c r="Q43" s="129"/>
      <c r="R43" s="129"/>
      <c r="S43" s="129"/>
      <c r="T43" s="129"/>
      <c r="U43" s="129"/>
      <c r="V43" s="129"/>
      <c r="W43" s="129"/>
      <c r="X43" s="129"/>
      <c r="Y43" s="129"/>
      <c r="Z43" s="129"/>
      <c r="AA43" s="129"/>
      <c r="AB43" s="129"/>
      <c r="AC43" s="129"/>
      <c r="AD43" s="129"/>
      <c r="AE43" s="129"/>
      <c r="AF43" s="129"/>
      <c r="AG43" s="129"/>
      <c r="AI43">
        <f t="shared" si="1"/>
        <v>0</v>
      </c>
    </row>
    <row r="44" spans="1:35" x14ac:dyDescent="0.25">
      <c r="A44" s="114" t="s">
        <v>247</v>
      </c>
      <c r="B44" s="115">
        <v>1</v>
      </c>
      <c r="C44" s="120" t="s">
        <v>339</v>
      </c>
      <c r="D44" s="129"/>
      <c r="E44" s="129"/>
      <c r="F44" s="37"/>
      <c r="G44" s="37"/>
      <c r="H44" s="35"/>
      <c r="I44" s="37"/>
      <c r="J44" s="145" t="str">
        <f t="shared" si="0"/>
        <v>ok</v>
      </c>
      <c r="K44">
        <v>15</v>
      </c>
      <c r="L44" s="53" t="s">
        <v>247</v>
      </c>
      <c r="M44" s="54" t="s">
        <v>339</v>
      </c>
      <c r="N44" s="133"/>
      <c r="O44" s="129"/>
      <c r="P44" s="129"/>
      <c r="Q44" s="129"/>
      <c r="R44" s="129"/>
      <c r="S44" s="129"/>
      <c r="T44" s="129"/>
      <c r="U44" s="129"/>
      <c r="V44" s="129"/>
      <c r="W44" s="129"/>
      <c r="X44" s="129"/>
      <c r="Y44" s="129"/>
      <c r="Z44" s="129"/>
      <c r="AA44" s="129"/>
      <c r="AB44" s="129"/>
      <c r="AC44" s="129"/>
      <c r="AD44" s="129"/>
      <c r="AE44" s="129"/>
      <c r="AF44" s="129"/>
      <c r="AG44" s="129"/>
      <c r="AI44">
        <f t="shared" si="1"/>
        <v>0</v>
      </c>
    </row>
    <row r="45" spans="1:35" x14ac:dyDescent="0.25">
      <c r="A45" s="114" t="s">
        <v>248</v>
      </c>
      <c r="B45" s="116">
        <v>10</v>
      </c>
      <c r="C45" s="120" t="s">
        <v>339</v>
      </c>
      <c r="D45" s="129"/>
      <c r="E45" s="129"/>
      <c r="F45" s="37"/>
      <c r="G45" s="37"/>
      <c r="H45" s="35"/>
      <c r="I45" s="37"/>
      <c r="J45" s="145" t="str">
        <f t="shared" si="0"/>
        <v>ok</v>
      </c>
      <c r="K45">
        <v>1500</v>
      </c>
      <c r="L45" s="53" t="s">
        <v>248</v>
      </c>
      <c r="M45" s="54" t="s">
        <v>339</v>
      </c>
      <c r="N45" s="133"/>
      <c r="O45" s="129"/>
      <c r="P45" s="129"/>
      <c r="Q45" s="129"/>
      <c r="R45" s="129"/>
      <c r="S45" s="129"/>
      <c r="T45" s="129"/>
      <c r="U45" s="129"/>
      <c r="V45" s="129"/>
      <c r="W45" s="129"/>
      <c r="X45" s="129"/>
      <c r="Y45" s="129"/>
      <c r="Z45" s="129"/>
      <c r="AA45" s="129"/>
      <c r="AB45" s="129"/>
      <c r="AC45" s="129"/>
      <c r="AD45" s="129"/>
      <c r="AE45" s="129"/>
      <c r="AF45" s="129"/>
      <c r="AG45" s="129"/>
      <c r="AI45">
        <f t="shared" si="1"/>
        <v>0</v>
      </c>
    </row>
    <row r="46" spans="1:35" x14ac:dyDescent="0.25">
      <c r="A46" s="114" t="s">
        <v>249</v>
      </c>
      <c r="B46" s="115">
        <v>1</v>
      </c>
      <c r="C46" s="120" t="s">
        <v>339</v>
      </c>
      <c r="D46" s="129"/>
      <c r="E46" s="129"/>
      <c r="F46" s="37"/>
      <c r="G46" s="37"/>
      <c r="H46" s="35"/>
      <c r="I46" s="37"/>
      <c r="J46" s="145" t="str">
        <f t="shared" si="0"/>
        <v>ok</v>
      </c>
      <c r="K46">
        <v>150</v>
      </c>
      <c r="L46" s="53" t="s">
        <v>249</v>
      </c>
      <c r="M46" s="54" t="s">
        <v>339</v>
      </c>
      <c r="N46" s="133"/>
      <c r="O46" s="129"/>
      <c r="P46" s="129"/>
      <c r="Q46" s="129"/>
      <c r="R46" s="129"/>
      <c r="S46" s="129"/>
      <c r="T46" s="129"/>
      <c r="U46" s="129"/>
      <c r="V46" s="129"/>
      <c r="W46" s="129"/>
      <c r="X46" s="129"/>
      <c r="Y46" s="129"/>
      <c r="Z46" s="129"/>
      <c r="AA46" s="129"/>
      <c r="AB46" s="129"/>
      <c r="AC46" s="129"/>
      <c r="AD46" s="129"/>
      <c r="AE46" s="129"/>
      <c r="AF46" s="129"/>
      <c r="AG46" s="129"/>
      <c r="AI46">
        <f t="shared" si="1"/>
        <v>0</v>
      </c>
    </row>
    <row r="47" spans="1:35" x14ac:dyDescent="0.25">
      <c r="A47" s="114" t="s">
        <v>250</v>
      </c>
      <c r="B47" s="122">
        <v>1</v>
      </c>
      <c r="C47" s="120" t="s">
        <v>339</v>
      </c>
      <c r="D47" s="129"/>
      <c r="E47" s="129"/>
      <c r="F47" s="37"/>
      <c r="G47" s="37"/>
      <c r="H47" s="35"/>
      <c r="I47" s="37"/>
      <c r="J47" s="145" t="str">
        <f t="shared" si="0"/>
        <v>ok</v>
      </c>
      <c r="K47">
        <v>5</v>
      </c>
      <c r="L47" s="53" t="s">
        <v>250</v>
      </c>
      <c r="M47" s="54" t="s">
        <v>339</v>
      </c>
      <c r="N47" s="133"/>
      <c r="O47" s="129"/>
      <c r="P47" s="129"/>
      <c r="Q47" s="129"/>
      <c r="R47" s="129"/>
      <c r="S47" s="129"/>
      <c r="T47" s="129"/>
      <c r="U47" s="129"/>
      <c r="V47" s="129"/>
      <c r="W47" s="129"/>
      <c r="X47" s="129"/>
      <c r="Y47" s="129"/>
      <c r="Z47" s="129"/>
      <c r="AA47" s="129"/>
      <c r="AB47" s="129"/>
      <c r="AC47" s="129"/>
      <c r="AD47" s="129"/>
      <c r="AE47" s="129"/>
      <c r="AF47" s="129"/>
      <c r="AG47" s="129"/>
      <c r="AI47">
        <f t="shared" si="1"/>
        <v>0</v>
      </c>
    </row>
    <row r="48" spans="1:35" x14ac:dyDescent="0.25">
      <c r="A48" s="114" t="s">
        <v>253</v>
      </c>
      <c r="B48" s="116">
        <v>10</v>
      </c>
      <c r="C48" s="120" t="s">
        <v>339</v>
      </c>
      <c r="D48" s="129"/>
      <c r="E48" s="129"/>
      <c r="F48" s="37"/>
      <c r="G48" s="37"/>
      <c r="H48" s="35"/>
      <c r="I48" s="37"/>
      <c r="J48" s="145" t="str">
        <f t="shared" si="0"/>
        <v>ok</v>
      </c>
      <c r="K48">
        <v>1</v>
      </c>
      <c r="L48" s="53" t="s">
        <v>253</v>
      </c>
      <c r="M48" s="54" t="s">
        <v>339</v>
      </c>
      <c r="N48" s="133"/>
      <c r="O48" s="129"/>
      <c r="P48" s="129"/>
      <c r="Q48" s="129"/>
      <c r="R48" s="129"/>
      <c r="S48" s="129"/>
      <c r="T48" s="129"/>
      <c r="U48" s="129"/>
      <c r="V48" s="129"/>
      <c r="W48" s="129"/>
      <c r="X48" s="129"/>
      <c r="Y48" s="129"/>
      <c r="Z48" s="129"/>
      <c r="AA48" s="129"/>
      <c r="AB48" s="129"/>
      <c r="AC48" s="129"/>
      <c r="AD48" s="129"/>
      <c r="AE48" s="129"/>
      <c r="AF48" s="129"/>
      <c r="AG48" s="129"/>
      <c r="AI48">
        <f t="shared" si="1"/>
        <v>0</v>
      </c>
    </row>
    <row r="49" spans="1:35" x14ac:dyDescent="0.25">
      <c r="A49" s="114" t="s">
        <v>254</v>
      </c>
      <c r="B49" s="116">
        <v>10</v>
      </c>
      <c r="C49" s="120" t="s">
        <v>339</v>
      </c>
      <c r="D49" s="129"/>
      <c r="E49" s="129"/>
      <c r="F49" s="37"/>
      <c r="G49" s="37"/>
      <c r="H49" s="35"/>
      <c r="I49" s="37"/>
      <c r="J49" s="145" t="str">
        <f t="shared" si="0"/>
        <v>ok</v>
      </c>
      <c r="K49">
        <v>1200</v>
      </c>
      <c r="L49" s="53" t="s">
        <v>254</v>
      </c>
      <c r="M49" s="54" t="s">
        <v>339</v>
      </c>
      <c r="N49" s="133"/>
      <c r="O49" s="129"/>
      <c r="P49" s="129"/>
      <c r="Q49" s="129"/>
      <c r="R49" s="129"/>
      <c r="S49" s="129"/>
      <c r="T49" s="129"/>
      <c r="U49" s="129"/>
      <c r="V49" s="129"/>
      <c r="W49" s="129"/>
      <c r="X49" s="129"/>
      <c r="Y49" s="129"/>
      <c r="Z49" s="129"/>
      <c r="AA49" s="129"/>
      <c r="AB49" s="129"/>
      <c r="AC49" s="129"/>
      <c r="AD49" s="129"/>
      <c r="AE49" s="129"/>
      <c r="AF49" s="129"/>
      <c r="AG49" s="129"/>
      <c r="AI49">
        <f t="shared" si="1"/>
        <v>0</v>
      </c>
    </row>
    <row r="50" spans="1:35" x14ac:dyDescent="0.25">
      <c r="A50" s="114" t="s">
        <v>255</v>
      </c>
      <c r="B50" s="115">
        <v>1</v>
      </c>
      <c r="C50" s="120" t="s">
        <v>339</v>
      </c>
      <c r="D50" s="129"/>
      <c r="E50" s="129"/>
      <c r="F50" s="37"/>
      <c r="G50" s="37"/>
      <c r="H50" s="35"/>
      <c r="I50" s="37"/>
      <c r="J50" s="145" t="str">
        <f t="shared" si="0"/>
        <v>ok</v>
      </c>
      <c r="K50">
        <v>15</v>
      </c>
      <c r="L50" s="53" t="s">
        <v>255</v>
      </c>
      <c r="M50" s="54" t="s">
        <v>339</v>
      </c>
      <c r="N50" s="133"/>
      <c r="O50" s="129"/>
      <c r="P50" s="129"/>
      <c r="Q50" s="129"/>
      <c r="R50" s="129"/>
      <c r="S50" s="129"/>
      <c r="T50" s="129"/>
      <c r="U50" s="129"/>
      <c r="V50" s="129"/>
      <c r="W50" s="129"/>
      <c r="X50" s="129"/>
      <c r="Y50" s="129"/>
      <c r="Z50" s="129"/>
      <c r="AA50" s="129"/>
      <c r="AB50" s="129"/>
      <c r="AC50" s="129"/>
      <c r="AD50" s="129"/>
      <c r="AE50" s="129"/>
      <c r="AF50" s="129"/>
      <c r="AG50" s="129"/>
      <c r="AI50">
        <f t="shared" si="1"/>
        <v>0</v>
      </c>
    </row>
    <row r="51" spans="1:35" x14ac:dyDescent="0.25">
      <c r="A51" s="114" t="s">
        <v>256</v>
      </c>
      <c r="B51" s="116">
        <v>10</v>
      </c>
      <c r="C51" s="120" t="s">
        <v>339</v>
      </c>
      <c r="D51" s="129"/>
      <c r="E51" s="129"/>
      <c r="F51" s="37"/>
      <c r="G51" s="37"/>
      <c r="H51" s="35"/>
      <c r="I51" s="37"/>
      <c r="J51" s="145" t="str">
        <f t="shared" si="0"/>
        <v>ok</v>
      </c>
      <c r="K51">
        <v>5</v>
      </c>
      <c r="L51" s="53" t="s">
        <v>256</v>
      </c>
      <c r="M51" s="54" t="s">
        <v>339</v>
      </c>
      <c r="N51" s="133"/>
      <c r="O51" s="129"/>
      <c r="P51" s="129"/>
      <c r="Q51" s="129"/>
      <c r="R51" s="129"/>
      <c r="S51" s="129"/>
      <c r="T51" s="129"/>
      <c r="U51" s="129"/>
      <c r="V51" s="129"/>
      <c r="W51" s="129"/>
      <c r="X51" s="129"/>
      <c r="Y51" s="129"/>
      <c r="Z51" s="129"/>
      <c r="AA51" s="129"/>
      <c r="AB51" s="129"/>
      <c r="AC51" s="129"/>
      <c r="AD51" s="129"/>
      <c r="AE51" s="129"/>
      <c r="AF51" s="129"/>
      <c r="AG51" s="129"/>
      <c r="AI51">
        <f t="shared" si="1"/>
        <v>0</v>
      </c>
    </row>
    <row r="52" spans="1:35" ht="21" x14ac:dyDescent="0.25">
      <c r="A52" s="47" t="s">
        <v>345</v>
      </c>
      <c r="B52" s="234"/>
      <c r="C52" s="235"/>
      <c r="D52" s="235"/>
      <c r="E52" s="235"/>
      <c r="F52" s="235"/>
      <c r="G52" s="235"/>
      <c r="H52" s="235"/>
      <c r="I52" s="236"/>
      <c r="J52" s="145"/>
      <c r="L52" s="52" t="s">
        <v>345</v>
      </c>
      <c r="M52" s="243"/>
      <c r="N52" s="244"/>
      <c r="O52" s="244"/>
      <c r="P52" s="244"/>
      <c r="Q52" s="244"/>
      <c r="R52" s="244"/>
      <c r="S52" s="244"/>
      <c r="T52" s="244"/>
      <c r="U52" s="244"/>
      <c r="V52" s="244"/>
      <c r="W52" s="244"/>
      <c r="X52" s="244"/>
      <c r="Y52" s="244"/>
      <c r="Z52" s="244"/>
      <c r="AA52" s="244"/>
      <c r="AB52" s="244"/>
      <c r="AC52" s="244"/>
      <c r="AD52" s="244"/>
      <c r="AE52" s="244"/>
      <c r="AF52" s="244"/>
      <c r="AG52" s="245"/>
    </row>
    <row r="53" spans="1:35" x14ac:dyDescent="0.25">
      <c r="A53" s="114" t="s">
        <v>257</v>
      </c>
      <c r="B53" s="115">
        <v>1</v>
      </c>
      <c r="C53" s="120" t="s">
        <v>339</v>
      </c>
      <c r="D53" s="129"/>
      <c r="E53" s="129"/>
      <c r="F53" s="37"/>
      <c r="G53" s="37"/>
      <c r="H53" s="35"/>
      <c r="I53" s="37"/>
      <c r="J53" s="145" t="str">
        <f t="shared" si="0"/>
        <v>ok</v>
      </c>
      <c r="K53">
        <v>200</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f t="shared" si="1"/>
        <v>0</v>
      </c>
    </row>
    <row r="54" spans="1:35" ht="31.5" x14ac:dyDescent="0.25">
      <c r="A54" s="114" t="s">
        <v>258</v>
      </c>
      <c r="B54" s="116">
        <v>200</v>
      </c>
      <c r="C54" s="120" t="s">
        <v>385</v>
      </c>
      <c r="D54" s="129"/>
      <c r="E54" s="129"/>
      <c r="F54" s="37"/>
      <c r="G54" s="37"/>
      <c r="H54" s="35"/>
      <c r="I54" s="37"/>
      <c r="J54" s="145" t="str">
        <f t="shared" si="0"/>
        <v>ok</v>
      </c>
      <c r="K54">
        <v>300</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f t="shared" si="1"/>
        <v>0</v>
      </c>
    </row>
    <row r="55" spans="1:35" x14ac:dyDescent="0.2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f t="shared" si="1"/>
        <v>0</v>
      </c>
    </row>
    <row r="56" spans="1:35" ht="21" x14ac:dyDescent="0.25">
      <c r="A56" s="114" t="s">
        <v>260</v>
      </c>
      <c r="B56" s="115">
        <v>1</v>
      </c>
      <c r="C56" s="120" t="s">
        <v>339</v>
      </c>
      <c r="D56" s="129"/>
      <c r="E56" s="129"/>
      <c r="F56" s="37"/>
      <c r="G56" s="37"/>
      <c r="H56" s="35"/>
      <c r="I56" s="37"/>
      <c r="J56" s="145" t="str">
        <f t="shared" si="0"/>
        <v>ok</v>
      </c>
      <c r="K56">
        <v>500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f t="shared" si="1"/>
        <v>0</v>
      </c>
    </row>
    <row r="57" spans="1:35" ht="31.5" x14ac:dyDescent="0.25">
      <c r="A57" s="114" t="s">
        <v>261</v>
      </c>
      <c r="B57" s="116">
        <v>200</v>
      </c>
      <c r="C57" s="120" t="s">
        <v>385</v>
      </c>
      <c r="D57" s="129"/>
      <c r="E57" s="129"/>
      <c r="F57" s="37"/>
      <c r="G57" s="37"/>
      <c r="H57" s="35"/>
      <c r="I57" s="37"/>
      <c r="J57" s="145" t="str">
        <f t="shared" si="0"/>
        <v>ok</v>
      </c>
      <c r="K57">
        <v>55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f t="shared" si="1"/>
        <v>0</v>
      </c>
    </row>
    <row r="58" spans="1:35" x14ac:dyDescent="0.2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f t="shared" si="1"/>
        <v>0</v>
      </c>
    </row>
    <row r="59" spans="1:35" x14ac:dyDescent="0.25">
      <c r="A59" s="114" t="s">
        <v>263</v>
      </c>
      <c r="B59" s="115">
        <v>1</v>
      </c>
      <c r="C59" s="120" t="s">
        <v>339</v>
      </c>
      <c r="D59" s="129"/>
      <c r="E59" s="129"/>
      <c r="F59" s="37"/>
      <c r="G59" s="37"/>
      <c r="H59" s="35"/>
      <c r="I59" s="37"/>
      <c r="J59" s="145" t="str">
        <f t="shared" si="0"/>
        <v>ok</v>
      </c>
      <c r="K59">
        <v>2</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f t="shared" si="1"/>
        <v>0</v>
      </c>
    </row>
    <row r="60" spans="1:35" x14ac:dyDescent="0.25">
      <c r="A60" s="114" t="s">
        <v>264</v>
      </c>
      <c r="B60" s="116">
        <v>10</v>
      </c>
      <c r="C60" s="120" t="s">
        <v>339</v>
      </c>
      <c r="D60" s="129"/>
      <c r="E60" s="129"/>
      <c r="F60" s="37"/>
      <c r="G60" s="37"/>
      <c r="H60" s="35"/>
      <c r="I60" s="37"/>
      <c r="J60" s="145" t="str">
        <f t="shared" si="0"/>
        <v>ok</v>
      </c>
      <c r="K60">
        <v>500</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f t="shared" si="1"/>
        <v>0</v>
      </c>
    </row>
    <row r="61" spans="1:35" x14ac:dyDescent="0.25">
      <c r="A61" s="114" t="s">
        <v>265</v>
      </c>
      <c r="B61" s="116">
        <v>50</v>
      </c>
      <c r="C61" s="120" t="s">
        <v>339</v>
      </c>
      <c r="D61" s="129"/>
      <c r="E61" s="129"/>
      <c r="F61" s="37"/>
      <c r="G61" s="37"/>
      <c r="H61" s="35"/>
      <c r="I61" s="37"/>
      <c r="J61" s="145" t="str">
        <f t="shared" si="0"/>
        <v>ok</v>
      </c>
      <c r="K61">
        <v>1</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f t="shared" si="1"/>
        <v>0</v>
      </c>
    </row>
    <row r="62" spans="1:35" x14ac:dyDescent="0.25">
      <c r="A62" s="114" t="s">
        <v>266</v>
      </c>
      <c r="B62" s="115">
        <v>1</v>
      </c>
      <c r="C62" s="120" t="s">
        <v>339</v>
      </c>
      <c r="D62" s="129"/>
      <c r="E62" s="129"/>
      <c r="F62" s="37"/>
      <c r="G62" s="37"/>
      <c r="H62" s="35"/>
      <c r="I62" s="37"/>
      <c r="J62" s="145" t="str">
        <f t="shared" si="0"/>
        <v>ok</v>
      </c>
      <c r="K62">
        <v>15</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f t="shared" si="1"/>
        <v>0</v>
      </c>
    </row>
    <row r="63" spans="1:35" x14ac:dyDescent="0.25">
      <c r="A63" s="114" t="s">
        <v>267</v>
      </c>
      <c r="B63" s="116">
        <v>20</v>
      </c>
      <c r="C63" s="120" t="s">
        <v>339</v>
      </c>
      <c r="D63" s="129"/>
      <c r="E63" s="129"/>
      <c r="F63" s="37"/>
      <c r="G63" s="37"/>
      <c r="H63" s="35"/>
      <c r="I63" s="37"/>
      <c r="J63" s="145" t="str">
        <f t="shared" si="0"/>
        <v>ok</v>
      </c>
      <c r="K63">
        <v>6000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f t="shared" si="1"/>
        <v>0</v>
      </c>
    </row>
    <row r="64" spans="1:35" ht="21" x14ac:dyDescent="0.25">
      <c r="A64" s="114" t="s">
        <v>268</v>
      </c>
      <c r="B64" s="115">
        <v>5</v>
      </c>
      <c r="C64" s="120" t="s">
        <v>339</v>
      </c>
      <c r="D64" s="129"/>
      <c r="E64" s="129"/>
      <c r="F64" s="37"/>
      <c r="G64" s="37"/>
      <c r="H64" s="35"/>
      <c r="I64" s="37"/>
      <c r="J64" s="145" t="str">
        <f t="shared" si="0"/>
        <v>ok</v>
      </c>
      <c r="K64">
        <v>50000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f t="shared" si="1"/>
        <v>0</v>
      </c>
    </row>
    <row r="65" spans="1:35" ht="31.5" x14ac:dyDescent="0.25">
      <c r="A65" s="114" t="s">
        <v>269</v>
      </c>
      <c r="B65" s="116">
        <v>200</v>
      </c>
      <c r="C65" s="120" t="s">
        <v>385</v>
      </c>
      <c r="D65" s="129"/>
      <c r="E65" s="129"/>
      <c r="F65" s="37"/>
      <c r="G65" s="37"/>
      <c r="H65" s="35"/>
      <c r="I65" s="37"/>
      <c r="J65" s="145" t="str">
        <f t="shared" si="0"/>
        <v>ok</v>
      </c>
      <c r="K65">
        <v>150</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f t="shared" si="1"/>
        <v>0</v>
      </c>
    </row>
    <row r="66" spans="1:35" x14ac:dyDescent="0.25">
      <c r="A66" s="114" t="s">
        <v>270</v>
      </c>
      <c r="B66" s="115">
        <v>1</v>
      </c>
      <c r="C66" s="120" t="s">
        <v>339</v>
      </c>
      <c r="D66" s="129"/>
      <c r="E66" s="129"/>
      <c r="F66" s="37"/>
      <c r="G66" s="37"/>
      <c r="H66" s="35"/>
      <c r="I66" s="37"/>
      <c r="J66" s="145" t="str">
        <f t="shared" si="0"/>
        <v>ok</v>
      </c>
      <c r="K66">
        <v>1</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f t="shared" si="1"/>
        <v>0</v>
      </c>
    </row>
    <row r="67" spans="1:35" x14ac:dyDescent="0.25">
      <c r="A67" s="114" t="s">
        <v>271</v>
      </c>
      <c r="B67" s="115">
        <v>1</v>
      </c>
      <c r="C67" s="120" t="s">
        <v>339</v>
      </c>
      <c r="D67" s="129"/>
      <c r="E67" s="129"/>
      <c r="F67" s="37"/>
      <c r="G67" s="37"/>
      <c r="H67" s="35"/>
      <c r="I67" s="37"/>
      <c r="J67" s="145" t="str">
        <f t="shared" si="0"/>
        <v>ok</v>
      </c>
      <c r="K67">
        <v>1</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f t="shared" si="1"/>
        <v>0</v>
      </c>
    </row>
    <row r="68" spans="1:35" x14ac:dyDescent="0.25">
      <c r="A68" s="114" t="s">
        <v>272</v>
      </c>
      <c r="B68" s="116">
        <v>50</v>
      </c>
      <c r="C68" s="120" t="s">
        <v>319</v>
      </c>
      <c r="D68" s="129"/>
      <c r="E68" s="129"/>
      <c r="F68" s="37"/>
      <c r="G68" s="37"/>
      <c r="H68" s="35"/>
      <c r="I68" s="37"/>
      <c r="J68" s="145" t="str">
        <f t="shared" si="0"/>
        <v>ok</v>
      </c>
      <c r="K68">
        <v>5000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f t="shared" si="1"/>
        <v>0</v>
      </c>
    </row>
    <row r="69" spans="1:35" x14ac:dyDescent="0.25">
      <c r="A69" s="114" t="s">
        <v>273</v>
      </c>
      <c r="B69" s="116">
        <v>1</v>
      </c>
      <c r="C69" s="120" t="s">
        <v>339</v>
      </c>
      <c r="D69" s="129"/>
      <c r="E69" s="129"/>
      <c r="F69" s="37"/>
      <c r="G69" s="37"/>
      <c r="H69" s="35"/>
      <c r="I69" s="37"/>
      <c r="J69" s="145" t="str">
        <f t="shared" si="0"/>
        <v>ok</v>
      </c>
      <c r="K69">
        <v>100</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f t="shared" si="1"/>
        <v>0</v>
      </c>
    </row>
    <row r="70" spans="1:35" ht="31.5" x14ac:dyDescent="0.25">
      <c r="A70" s="114" t="s">
        <v>274</v>
      </c>
      <c r="B70" s="116">
        <v>200</v>
      </c>
      <c r="C70" s="120" t="s">
        <v>385</v>
      </c>
      <c r="D70" s="129"/>
      <c r="E70" s="129"/>
      <c r="F70" s="37"/>
      <c r="G70" s="37"/>
      <c r="H70" s="35"/>
      <c r="I70" s="37"/>
      <c r="J70" s="145" t="str">
        <f t="shared" si="0"/>
        <v>ok</v>
      </c>
      <c r="K70">
        <v>100</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f t="shared" si="1"/>
        <v>0</v>
      </c>
    </row>
    <row r="71" spans="1:35" x14ac:dyDescent="0.25">
      <c r="A71" s="47" t="s">
        <v>346</v>
      </c>
      <c r="B71" s="231"/>
      <c r="C71" s="232"/>
      <c r="D71" s="232"/>
      <c r="E71" s="232"/>
      <c r="F71" s="232"/>
      <c r="G71" s="232"/>
      <c r="H71" s="232"/>
      <c r="I71" s="233"/>
      <c r="J71" s="145"/>
      <c r="L71" s="52" t="s">
        <v>346</v>
      </c>
      <c r="M71" s="243"/>
      <c r="N71" s="244"/>
      <c r="O71" s="244"/>
      <c r="P71" s="244"/>
      <c r="Q71" s="244"/>
      <c r="R71" s="244"/>
      <c r="S71" s="244"/>
      <c r="T71" s="244"/>
      <c r="U71" s="244"/>
      <c r="V71" s="244"/>
      <c r="W71" s="244"/>
      <c r="X71" s="244"/>
      <c r="Y71" s="244"/>
      <c r="Z71" s="244"/>
      <c r="AA71" s="244"/>
      <c r="AB71" s="244"/>
      <c r="AC71" s="244"/>
      <c r="AD71" s="244"/>
      <c r="AE71" s="244"/>
      <c r="AF71" s="244"/>
      <c r="AG71" s="245"/>
    </row>
    <row r="72" spans="1:35" x14ac:dyDescent="0.25">
      <c r="A72" s="53" t="s">
        <v>275</v>
      </c>
      <c r="B72" s="67">
        <v>2000</v>
      </c>
      <c r="C72" s="54" t="s">
        <v>319</v>
      </c>
      <c r="D72" s="129"/>
      <c r="E72" s="129"/>
      <c r="F72" s="37"/>
      <c r="G72" s="37"/>
      <c r="H72" s="35"/>
      <c r="I72" s="37"/>
      <c r="J72" s="145" t="str">
        <f t="shared" ref="J72:J80" si="2">IF(AI72=D72,"ok", "somma parziali diversa da totale")</f>
        <v>ok</v>
      </c>
      <c r="K72">
        <v>15</v>
      </c>
      <c r="L72" s="53" t="s">
        <v>275</v>
      </c>
      <c r="M72" s="54" t="s">
        <v>319</v>
      </c>
      <c r="N72" s="133"/>
      <c r="O72" s="129"/>
      <c r="P72" s="129"/>
      <c r="Q72" s="129"/>
      <c r="R72" s="129"/>
      <c r="S72" s="129"/>
      <c r="T72" s="129"/>
      <c r="U72" s="129"/>
      <c r="V72" s="129"/>
      <c r="W72" s="129"/>
      <c r="X72" s="129"/>
      <c r="Y72" s="129"/>
      <c r="Z72" s="129"/>
      <c r="AA72" s="129"/>
      <c r="AB72" s="129"/>
      <c r="AC72" s="129"/>
      <c r="AD72" s="129"/>
      <c r="AE72" s="129"/>
      <c r="AF72" s="129"/>
      <c r="AG72" s="129"/>
      <c r="AI72">
        <f t="shared" ref="AI72:AI80" si="3">SUM(N72:AG72)</f>
        <v>0</v>
      </c>
    </row>
    <row r="73" spans="1:35" x14ac:dyDescent="0.25">
      <c r="A73" s="53" t="s">
        <v>277</v>
      </c>
      <c r="B73" s="68">
        <v>1</v>
      </c>
      <c r="C73" s="54" t="s">
        <v>339</v>
      </c>
      <c r="D73" s="129"/>
      <c r="E73" s="129"/>
      <c r="F73" s="37"/>
      <c r="G73" s="37"/>
      <c r="H73" s="35"/>
      <c r="I73" s="37"/>
      <c r="J73" s="145" t="str">
        <f t="shared" si="2"/>
        <v>ok</v>
      </c>
      <c r="K73">
        <v>2</v>
      </c>
      <c r="L73" s="53" t="s">
        <v>277</v>
      </c>
      <c r="M73" s="54" t="s">
        <v>339</v>
      </c>
      <c r="N73" s="133"/>
      <c r="O73" s="129"/>
      <c r="P73" s="129"/>
      <c r="Q73" s="129"/>
      <c r="R73" s="129"/>
      <c r="S73" s="129"/>
      <c r="T73" s="129"/>
      <c r="U73" s="129"/>
      <c r="V73" s="129"/>
      <c r="W73" s="129"/>
      <c r="X73" s="129"/>
      <c r="Y73" s="129"/>
      <c r="Z73" s="129"/>
      <c r="AA73" s="129"/>
      <c r="AB73" s="129"/>
      <c r="AC73" s="129"/>
      <c r="AD73" s="129"/>
      <c r="AE73" s="129"/>
      <c r="AF73" s="129"/>
      <c r="AG73" s="129"/>
      <c r="AI73">
        <f t="shared" si="3"/>
        <v>0</v>
      </c>
    </row>
    <row r="74" spans="1:35" x14ac:dyDescent="0.25">
      <c r="A74" s="53" t="s">
        <v>278</v>
      </c>
      <c r="B74" s="67">
        <v>50</v>
      </c>
      <c r="C74" s="54" t="s">
        <v>339</v>
      </c>
      <c r="D74" s="129"/>
      <c r="E74" s="129"/>
      <c r="F74" s="37"/>
      <c r="G74" s="37"/>
      <c r="H74" s="35"/>
      <c r="I74" s="37"/>
      <c r="J74" s="145" t="str">
        <f t="shared" si="2"/>
        <v>ok</v>
      </c>
      <c r="K74">
        <v>30</v>
      </c>
      <c r="L74" s="53" t="s">
        <v>278</v>
      </c>
      <c r="M74" s="54" t="s">
        <v>339</v>
      </c>
      <c r="N74" s="133"/>
      <c r="O74" s="129"/>
      <c r="P74" s="129"/>
      <c r="Q74" s="129"/>
      <c r="R74" s="129"/>
      <c r="S74" s="129"/>
      <c r="T74" s="129"/>
      <c r="U74" s="129"/>
      <c r="V74" s="129"/>
      <c r="W74" s="129"/>
      <c r="X74" s="129"/>
      <c r="Y74" s="129"/>
      <c r="Z74" s="129"/>
      <c r="AA74" s="129"/>
      <c r="AB74" s="129"/>
      <c r="AC74" s="129"/>
      <c r="AD74" s="129"/>
      <c r="AE74" s="129"/>
      <c r="AF74" s="129"/>
      <c r="AG74" s="129"/>
      <c r="AI74">
        <f t="shared" si="3"/>
        <v>0</v>
      </c>
    </row>
    <row r="75" spans="1:35" x14ac:dyDescent="0.25">
      <c r="A75" s="53" t="s">
        <v>279</v>
      </c>
      <c r="B75" s="67">
        <v>2000</v>
      </c>
      <c r="C75" s="54" t="s">
        <v>339</v>
      </c>
      <c r="D75" s="129"/>
      <c r="E75" s="129"/>
      <c r="F75" s="37"/>
      <c r="G75" s="37"/>
      <c r="H75" s="35"/>
      <c r="I75" s="37"/>
      <c r="J75" s="145" t="str">
        <f t="shared" si="2"/>
        <v>ok</v>
      </c>
      <c r="K75">
        <v>75</v>
      </c>
      <c r="L75" s="53" t="s">
        <v>279</v>
      </c>
      <c r="M75" s="54" t="s">
        <v>339</v>
      </c>
      <c r="N75" s="133"/>
      <c r="O75" s="129"/>
      <c r="P75" s="129"/>
      <c r="Q75" s="129"/>
      <c r="R75" s="129"/>
      <c r="S75" s="129"/>
      <c r="T75" s="129"/>
      <c r="U75" s="129"/>
      <c r="V75" s="129"/>
      <c r="W75" s="129"/>
      <c r="X75" s="129"/>
      <c r="Y75" s="129"/>
      <c r="Z75" s="129"/>
      <c r="AA75" s="129"/>
      <c r="AB75" s="129"/>
      <c r="AC75" s="129"/>
      <c r="AD75" s="129"/>
      <c r="AE75" s="129"/>
      <c r="AF75" s="129"/>
      <c r="AG75" s="129"/>
      <c r="AI75">
        <f t="shared" si="3"/>
        <v>0</v>
      </c>
    </row>
    <row r="76" spans="1:35" x14ac:dyDescent="0.25">
      <c r="A76" s="53" t="s">
        <v>283</v>
      </c>
      <c r="B76" s="68">
        <v>1</v>
      </c>
      <c r="C76" s="54" t="s">
        <v>339</v>
      </c>
      <c r="D76" s="129"/>
      <c r="E76" s="129"/>
      <c r="F76" s="37"/>
      <c r="G76" s="37"/>
      <c r="H76" s="35"/>
      <c r="I76" s="37"/>
      <c r="J76" s="145" t="str">
        <f t="shared" si="2"/>
        <v>ok</v>
      </c>
      <c r="K76">
        <v>150</v>
      </c>
      <c r="L76" s="53" t="s">
        <v>283</v>
      </c>
      <c r="M76" s="54" t="s">
        <v>339</v>
      </c>
      <c r="N76" s="133"/>
      <c r="O76" s="129"/>
      <c r="P76" s="129"/>
      <c r="Q76" s="129"/>
      <c r="R76" s="129"/>
      <c r="S76" s="129"/>
      <c r="T76" s="129"/>
      <c r="U76" s="129"/>
      <c r="V76" s="129"/>
      <c r="W76" s="129"/>
      <c r="X76" s="129"/>
      <c r="Y76" s="129"/>
      <c r="Z76" s="129"/>
      <c r="AA76" s="129"/>
      <c r="AB76" s="129"/>
      <c r="AC76" s="129"/>
      <c r="AD76" s="129"/>
      <c r="AE76" s="129"/>
      <c r="AF76" s="129"/>
      <c r="AG76" s="129"/>
      <c r="AI76">
        <f t="shared" si="3"/>
        <v>0</v>
      </c>
    </row>
    <row r="77" spans="1:35" x14ac:dyDescent="0.25">
      <c r="A77" s="53" t="s">
        <v>284</v>
      </c>
      <c r="B77" s="68">
        <v>1</v>
      </c>
      <c r="C77" s="54" t="s">
        <v>339</v>
      </c>
      <c r="D77" s="129"/>
      <c r="E77" s="129"/>
      <c r="F77" s="37"/>
      <c r="G77" s="37"/>
      <c r="H77" s="35"/>
      <c r="I77" s="37"/>
      <c r="J77" s="145" t="str">
        <f t="shared" si="2"/>
        <v>ok</v>
      </c>
      <c r="K77">
        <v>25</v>
      </c>
      <c r="L77" s="53" t="s">
        <v>284</v>
      </c>
      <c r="M77" s="54" t="s">
        <v>339</v>
      </c>
      <c r="N77" s="133"/>
      <c r="O77" s="129"/>
      <c r="P77" s="129"/>
      <c r="Q77" s="129"/>
      <c r="R77" s="129"/>
      <c r="S77" s="129"/>
      <c r="T77" s="129"/>
      <c r="U77" s="129"/>
      <c r="V77" s="129"/>
      <c r="W77" s="129"/>
      <c r="X77" s="129"/>
      <c r="Y77" s="129"/>
      <c r="Z77" s="129"/>
      <c r="AA77" s="129"/>
      <c r="AB77" s="129"/>
      <c r="AC77" s="129"/>
      <c r="AD77" s="129"/>
      <c r="AE77" s="129"/>
      <c r="AF77" s="129"/>
      <c r="AG77" s="129"/>
      <c r="AI77">
        <f t="shared" si="3"/>
        <v>0</v>
      </c>
    </row>
    <row r="78" spans="1:35" x14ac:dyDescent="0.25">
      <c r="A78" s="53" t="s">
        <v>285</v>
      </c>
      <c r="B78" s="68">
        <v>1</v>
      </c>
      <c r="C78" s="54" t="s">
        <v>339</v>
      </c>
      <c r="D78" s="129"/>
      <c r="E78" s="129"/>
      <c r="F78" s="37"/>
      <c r="G78" s="37"/>
      <c r="H78" s="35"/>
      <c r="I78" s="37"/>
      <c r="J78" s="145" t="str">
        <f t="shared" si="2"/>
        <v>ok</v>
      </c>
      <c r="K78">
        <v>1</v>
      </c>
      <c r="L78" s="53" t="s">
        <v>285</v>
      </c>
      <c r="M78" s="54" t="s">
        <v>339</v>
      </c>
      <c r="N78" s="133"/>
      <c r="O78" s="129"/>
      <c r="P78" s="129"/>
      <c r="Q78" s="129"/>
      <c r="R78" s="129"/>
      <c r="S78" s="129"/>
      <c r="T78" s="129"/>
      <c r="U78" s="129"/>
      <c r="V78" s="129"/>
      <c r="W78" s="129"/>
      <c r="X78" s="129"/>
      <c r="Y78" s="129"/>
      <c r="Z78" s="129"/>
      <c r="AA78" s="129"/>
      <c r="AB78" s="129"/>
      <c r="AC78" s="129"/>
      <c r="AD78" s="129"/>
      <c r="AE78" s="129"/>
      <c r="AF78" s="129"/>
      <c r="AG78" s="129"/>
      <c r="AI78">
        <f t="shared" si="3"/>
        <v>0</v>
      </c>
    </row>
    <row r="79" spans="1:35" x14ac:dyDescent="0.25">
      <c r="A79" s="53" t="s">
        <v>286</v>
      </c>
      <c r="B79" s="68">
        <v>0.1</v>
      </c>
      <c r="C79" s="54" t="s">
        <v>339</v>
      </c>
      <c r="D79" s="129"/>
      <c r="E79" s="129"/>
      <c r="F79" s="37"/>
      <c r="G79" s="37"/>
      <c r="H79" s="35"/>
      <c r="I79" s="37"/>
      <c r="J79" s="145" t="str">
        <f t="shared" si="2"/>
        <v>ok</v>
      </c>
      <c r="K79">
        <v>1</v>
      </c>
      <c r="L79" s="53" t="s">
        <v>286</v>
      </c>
      <c r="M79" s="54" t="s">
        <v>339</v>
      </c>
      <c r="N79" s="133"/>
      <c r="O79" s="129"/>
      <c r="P79" s="129"/>
      <c r="Q79" s="129"/>
      <c r="R79" s="129"/>
      <c r="S79" s="129"/>
      <c r="T79" s="129"/>
      <c r="U79" s="129"/>
      <c r="V79" s="129"/>
      <c r="W79" s="129"/>
      <c r="X79" s="129"/>
      <c r="Y79" s="129"/>
      <c r="Z79" s="129"/>
      <c r="AA79" s="129"/>
      <c r="AB79" s="129"/>
      <c r="AC79" s="129"/>
      <c r="AD79" s="129"/>
      <c r="AE79" s="129"/>
      <c r="AF79" s="129"/>
      <c r="AG79" s="129"/>
      <c r="AI79">
        <f t="shared" si="3"/>
        <v>0</v>
      </c>
    </row>
    <row r="80" spans="1:35" x14ac:dyDescent="0.25">
      <c r="A80" s="53" t="s">
        <v>287</v>
      </c>
      <c r="B80" s="68">
        <v>1</v>
      </c>
      <c r="C80" s="54" t="s">
        <v>339</v>
      </c>
      <c r="D80" s="129"/>
      <c r="E80" s="129"/>
      <c r="F80" s="37"/>
      <c r="G80" s="37"/>
      <c r="H80" s="35"/>
      <c r="I80" s="37"/>
      <c r="J80" s="145" t="str">
        <f t="shared" si="2"/>
        <v>ok</v>
      </c>
      <c r="K80">
        <v>1</v>
      </c>
      <c r="L80" s="53" t="s">
        <v>287</v>
      </c>
      <c r="M80" s="54" t="s">
        <v>339</v>
      </c>
      <c r="N80" s="133"/>
      <c r="O80" s="129"/>
      <c r="P80" s="129"/>
      <c r="Q80" s="129"/>
      <c r="R80" s="129"/>
      <c r="S80" s="129"/>
      <c r="T80" s="129"/>
      <c r="U80" s="129"/>
      <c r="V80" s="129"/>
      <c r="W80" s="129"/>
      <c r="X80" s="129"/>
      <c r="Y80" s="129"/>
      <c r="Z80" s="129"/>
      <c r="AA80" s="129"/>
      <c r="AB80" s="129"/>
      <c r="AC80" s="129"/>
      <c r="AD80" s="129"/>
      <c r="AE80" s="129"/>
      <c r="AF80" s="129"/>
      <c r="AG80" s="129"/>
      <c r="AI80">
        <f t="shared" si="3"/>
        <v>0</v>
      </c>
    </row>
    <row r="81" spans="1:9" s="145" customFormat="1" x14ac:dyDescent="0.25"/>
    <row r="82" spans="1:9" s="145" customFormat="1" ht="209.25" customHeight="1" x14ac:dyDescent="0.25">
      <c r="A82" s="28" t="s">
        <v>387</v>
      </c>
      <c r="B82" s="217"/>
      <c r="C82" s="218"/>
      <c r="D82" s="218"/>
      <c r="E82" s="218"/>
      <c r="F82" s="218"/>
      <c r="G82" s="218"/>
      <c r="H82" s="218"/>
      <c r="I82" s="219"/>
    </row>
    <row r="83" spans="1:9" s="145" customFormat="1" x14ac:dyDescent="0.25"/>
    <row r="84" spans="1:9" s="145" customFormat="1" x14ac:dyDescent="0.25"/>
    <row r="85" spans="1:9" s="145" customFormat="1" x14ac:dyDescent="0.25"/>
    <row r="86" spans="1:9" s="145" customFormat="1" x14ac:dyDescent="0.25"/>
    <row r="87" spans="1:9" s="145" customFormat="1" x14ac:dyDescent="0.25"/>
    <row r="88" spans="1:9" s="145" customFormat="1" x14ac:dyDescent="0.25"/>
    <row r="89" spans="1:9" s="145" customFormat="1" x14ac:dyDescent="0.25"/>
    <row r="90" spans="1:9" s="145" customFormat="1" x14ac:dyDescent="0.25"/>
    <row r="91" spans="1:9" s="145" customFormat="1" x14ac:dyDescent="0.25"/>
    <row r="92" spans="1:9" s="145" customFormat="1" x14ac:dyDescent="0.25"/>
    <row r="93" spans="1:9" s="145" customFormat="1" x14ac:dyDescent="0.25"/>
    <row r="94" spans="1:9" s="145" customFormat="1" x14ac:dyDescent="0.25"/>
    <row r="95" spans="1:9" s="145" customFormat="1" x14ac:dyDescent="0.25"/>
    <row r="96" spans="1:9"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sheetData>
  <sheetProtection password="FF6A" sheet="1" objects="1" scenarios="1"/>
  <mergeCells count="17">
    <mergeCell ref="M52:AG52"/>
    <mergeCell ref="M71:AG71"/>
    <mergeCell ref="M5:AG5"/>
    <mergeCell ref="B5:I5"/>
    <mergeCell ref="B8:I8"/>
    <mergeCell ref="B17:I17"/>
    <mergeCell ref="B52:I52"/>
    <mergeCell ref="M3:M4"/>
    <mergeCell ref="D3:E3"/>
    <mergeCell ref="F3:H3"/>
    <mergeCell ref="M8:AG8"/>
    <mergeCell ref="M17:AG17"/>
    <mergeCell ref="B82:I82"/>
    <mergeCell ref="B71:I71"/>
    <mergeCell ref="A3:A4"/>
    <mergeCell ref="B3:C4"/>
    <mergeCell ref="L3:L4"/>
  </mergeCells>
  <phoneticPr fontId="14" type="noConversion"/>
  <conditionalFormatting sqref="D72:D80 D18:D51 D53:D70 D6:D7 D9:D16">
    <cfRule type="cellIs" dxfId="149" priority="81" stopIfTrue="1" operator="equal">
      <formula>0</formula>
    </cfRule>
    <cfRule type="cellIs" dxfId="148" priority="82" stopIfTrue="1" operator="lessThan">
      <formula>$B6</formula>
    </cfRule>
    <cfRule type="cellIs" dxfId="147" priority="83" stopIfTrue="1" operator="greaterThan">
      <formula>100*$B6</formula>
    </cfRule>
  </conditionalFormatting>
  <conditionalFormatting sqref="J6:J80">
    <cfRule type="cellIs" priority="67" operator="equal">
      <formula>"somma parziali diversa da totali"</formula>
    </cfRule>
  </conditionalFormatting>
  <conditionalFormatting sqref="J6:J80">
    <cfRule type="cellIs" dxfId="146" priority="66" operator="equal">
      <formula>"somma parziali diversa da totale"</formula>
    </cfRule>
  </conditionalFormatting>
  <conditionalFormatting sqref="D6:D7">
    <cfRule type="cellIs" dxfId="145" priority="61" stopIfTrue="1" operator="equal">
      <formula>0</formula>
    </cfRule>
    <cfRule type="cellIs" dxfId="144" priority="62" stopIfTrue="1" operator="lessThan">
      <formula>$B6</formula>
    </cfRule>
    <cfRule type="cellIs" dxfId="143" priority="63" stopIfTrue="1" operator="greaterThan">
      <formula>100*$B6</formula>
    </cfRule>
  </conditionalFormatting>
  <conditionalFormatting sqref="D6:D7">
    <cfRule type="cellIs" priority="58" stopIfTrue="1" operator="equal">
      <formula>""</formula>
    </cfRule>
    <cfRule type="expression" dxfId="142" priority="59" stopIfTrue="1">
      <formula>D6/B6&gt;K6</formula>
    </cfRule>
    <cfRule type="expression" dxfId="141" priority="60" stopIfTrue="1">
      <formula>$D6&lt;$B6</formula>
    </cfRule>
  </conditionalFormatting>
  <conditionalFormatting sqref="D9:D16">
    <cfRule type="cellIs" dxfId="140" priority="55" stopIfTrue="1" operator="equal">
      <formula>0</formula>
    </cfRule>
    <cfRule type="cellIs" dxfId="139" priority="56" stopIfTrue="1" operator="lessThan">
      <formula>$B9</formula>
    </cfRule>
    <cfRule type="cellIs" dxfId="138" priority="57" stopIfTrue="1" operator="greaterThan">
      <formula>100*$B9</formula>
    </cfRule>
  </conditionalFormatting>
  <conditionalFormatting sqref="D9:D16">
    <cfRule type="cellIs" priority="52" stopIfTrue="1" operator="equal">
      <formula>""</formula>
    </cfRule>
    <cfRule type="expression" dxfId="137" priority="53" stopIfTrue="1">
      <formula>D9/B9&gt;K9</formula>
    </cfRule>
    <cfRule type="expression" dxfId="136" priority="54" stopIfTrue="1">
      <formula>$D9&lt;$B9</formula>
    </cfRule>
  </conditionalFormatting>
  <conditionalFormatting sqref="D18:D51">
    <cfRule type="cellIs" dxfId="135" priority="49" stopIfTrue="1" operator="equal">
      <formula>0</formula>
    </cfRule>
    <cfRule type="cellIs" dxfId="134" priority="50" stopIfTrue="1" operator="lessThan">
      <formula>$B18</formula>
    </cfRule>
    <cfRule type="cellIs" dxfId="133" priority="51" stopIfTrue="1" operator="greaterThan">
      <formula>100*$B18</formula>
    </cfRule>
  </conditionalFormatting>
  <conditionalFormatting sqref="D18:D51">
    <cfRule type="cellIs" priority="46" stopIfTrue="1" operator="equal">
      <formula>""</formula>
    </cfRule>
    <cfRule type="expression" dxfId="132" priority="47" stopIfTrue="1">
      <formula>D18/B18&gt;K18</formula>
    </cfRule>
    <cfRule type="expression" dxfId="131" priority="48" stopIfTrue="1">
      <formula>$D18&lt;$B18</formula>
    </cfRule>
  </conditionalFormatting>
  <conditionalFormatting sqref="D53:D70">
    <cfRule type="cellIs" dxfId="130" priority="43" stopIfTrue="1" operator="equal">
      <formula>0</formula>
    </cfRule>
    <cfRule type="cellIs" dxfId="129" priority="44" stopIfTrue="1" operator="lessThan">
      <formula>$B53</formula>
    </cfRule>
    <cfRule type="cellIs" dxfId="128" priority="45" stopIfTrue="1" operator="greaterThan">
      <formula>100*$B53</formula>
    </cfRule>
  </conditionalFormatting>
  <conditionalFormatting sqref="D53:D70">
    <cfRule type="cellIs" priority="40" stopIfTrue="1" operator="equal">
      <formula>""</formula>
    </cfRule>
    <cfRule type="expression" dxfId="127" priority="41" stopIfTrue="1">
      <formula>D53/B53&gt;K53</formula>
    </cfRule>
    <cfRule type="expression" dxfId="126" priority="42" stopIfTrue="1">
      <formula>$D53&lt;$B53</formula>
    </cfRule>
  </conditionalFormatting>
  <conditionalFormatting sqref="D72:D80">
    <cfRule type="cellIs" dxfId="125" priority="37" stopIfTrue="1" operator="equal">
      <formula>0</formula>
    </cfRule>
    <cfRule type="cellIs" dxfId="124" priority="38" stopIfTrue="1" operator="lessThan">
      <formula>$B72</formula>
    </cfRule>
    <cfRule type="cellIs" dxfId="123" priority="39" stopIfTrue="1" operator="greaterThan">
      <formula>100*$B72</formula>
    </cfRule>
  </conditionalFormatting>
  <conditionalFormatting sqref="D72:D80">
    <cfRule type="cellIs" priority="34" stopIfTrue="1" operator="equal">
      <formula>""</formula>
    </cfRule>
    <cfRule type="expression" dxfId="122" priority="35" stopIfTrue="1">
      <formula>D72/B72&gt;K72</formula>
    </cfRule>
    <cfRule type="expression" dxfId="121" priority="36" stopIfTrue="1">
      <formula>$D72&lt;$B72</formula>
    </cfRule>
  </conditionalFormatting>
  <conditionalFormatting sqref="E6:E7">
    <cfRule type="cellIs" dxfId="120" priority="33" stopIfTrue="1" operator="greaterThan">
      <formula>$D$6</formula>
    </cfRule>
  </conditionalFormatting>
  <conditionalFormatting sqref="E6:E7">
    <cfRule type="cellIs" priority="32" stopIfTrue="1" operator="equal">
      <formula>""</formula>
    </cfRule>
  </conditionalFormatting>
  <conditionalFormatting sqref="E9:E16">
    <cfRule type="cellIs" dxfId="119" priority="31" stopIfTrue="1" operator="greaterThan">
      <formula>D9</formula>
    </cfRule>
  </conditionalFormatting>
  <conditionalFormatting sqref="E9:E16">
    <cfRule type="cellIs" priority="30" stopIfTrue="1" operator="equal">
      <formula>""</formula>
    </cfRule>
  </conditionalFormatting>
  <conditionalFormatting sqref="E18:E51">
    <cfRule type="cellIs" dxfId="118" priority="29" stopIfTrue="1" operator="greaterThan">
      <formula>D18</formula>
    </cfRule>
  </conditionalFormatting>
  <conditionalFormatting sqref="E18:E51">
    <cfRule type="cellIs" priority="28" stopIfTrue="1" operator="equal">
      <formula>""</formula>
    </cfRule>
  </conditionalFormatting>
  <conditionalFormatting sqref="E53:E70">
    <cfRule type="cellIs" dxfId="117" priority="27" stopIfTrue="1" operator="greaterThan">
      <formula>D53</formula>
    </cfRule>
  </conditionalFormatting>
  <conditionalFormatting sqref="E53:E70">
    <cfRule type="cellIs" priority="26" stopIfTrue="1" operator="equal">
      <formula>""</formula>
    </cfRule>
  </conditionalFormatting>
  <conditionalFormatting sqref="E72:E80">
    <cfRule type="cellIs" dxfId="116" priority="25" stopIfTrue="1" operator="greaterThan">
      <formula>D72</formula>
    </cfRule>
  </conditionalFormatting>
  <conditionalFormatting sqref="E72:E80">
    <cfRule type="cellIs" priority="24" stopIfTrue="1" operator="equal">
      <formula>""</formula>
    </cfRule>
  </conditionalFormatting>
  <conditionalFormatting sqref="N6:N7 N9:N14">
    <cfRule type="cellIs" dxfId="115" priority="21" stopIfTrue="1" operator="equal">
      <formula>0</formula>
    </cfRule>
    <cfRule type="cellIs" dxfId="114" priority="22" stopIfTrue="1" operator="lessThan">
      <formula>$B6</formula>
    </cfRule>
    <cfRule type="cellIs" dxfId="113" priority="23" stopIfTrue="1" operator="greaterThan">
      <formula>100*$B6</formula>
    </cfRule>
  </conditionalFormatting>
  <conditionalFormatting sqref="N6:N7">
    <cfRule type="cellIs" dxfId="112" priority="18" stopIfTrue="1" operator="equal">
      <formula>0</formula>
    </cfRule>
    <cfRule type="cellIs" dxfId="111" priority="19" stopIfTrue="1" operator="lessThan">
      <formula>$B6</formula>
    </cfRule>
    <cfRule type="cellIs" dxfId="110" priority="20" stopIfTrue="1" operator="greaterThan">
      <formula>100*$B6</formula>
    </cfRule>
  </conditionalFormatting>
  <conditionalFormatting sqref="N6:N7">
    <cfRule type="cellIs" priority="15" stopIfTrue="1" operator="equal">
      <formula>""</formula>
    </cfRule>
    <cfRule type="expression" dxfId="109" priority="16" stopIfTrue="1">
      <formula>N6/L6&gt;U6</formula>
    </cfRule>
    <cfRule type="expression" dxfId="108" priority="17" stopIfTrue="1">
      <formula>$D6&lt;$B6</formula>
    </cfRule>
  </conditionalFormatting>
  <conditionalFormatting sqref="N9:N14">
    <cfRule type="cellIs" dxfId="107" priority="12" stopIfTrue="1" operator="equal">
      <formula>0</formula>
    </cfRule>
    <cfRule type="cellIs" dxfId="106" priority="13" stopIfTrue="1" operator="lessThan">
      <formula>$B9</formula>
    </cfRule>
    <cfRule type="cellIs" dxfId="105" priority="14" stopIfTrue="1" operator="greaterThan">
      <formula>100*$B9</formula>
    </cfRule>
  </conditionalFormatting>
  <conditionalFormatting sqref="N9:N14">
    <cfRule type="cellIs" priority="9" stopIfTrue="1" operator="equal">
      <formula>""</formula>
    </cfRule>
    <cfRule type="expression" dxfId="104" priority="10" stopIfTrue="1">
      <formula>N9/L9&gt;U9</formula>
    </cfRule>
    <cfRule type="expression" dxfId="103" priority="11" stopIfTrue="1">
      <formula>$D9&lt;$B9</formula>
    </cfRule>
  </conditionalFormatting>
  <conditionalFormatting sqref="E9:E16">
    <cfRule type="cellIs" dxfId="102" priority="8" stopIfTrue="1" operator="greaterThan">
      <formula>D9</formula>
    </cfRule>
  </conditionalFormatting>
  <conditionalFormatting sqref="E9:E16">
    <cfRule type="cellIs" priority="7" stopIfTrue="1" operator="equal">
      <formula>""</formula>
    </cfRule>
  </conditionalFormatting>
  <conditionalFormatting sqref="E18:E51">
    <cfRule type="cellIs" dxfId="101"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00" priority="4" stopIfTrue="1" operator="greaterThan">
      <formula>D53</formula>
    </cfRule>
  </conditionalFormatting>
  <conditionalFormatting sqref="E53:E70">
    <cfRule type="cellIs" priority="3" stopIfTrue="1" operator="equal">
      <formula>""</formula>
    </cfRule>
  </conditionalFormatting>
  <conditionalFormatting sqref="E72:E80">
    <cfRule type="cellIs" dxfId="99"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9:F16 F7 F18:F51 F53:F70 F72:F80" xr:uid="{00000000-0002-0000-0B00-000000000000}">
      <formula1>M_C_S</formula1>
    </dataValidation>
    <dataValidation type="list" allowBlank="1" showInputMessage="1" showErrorMessage="1" sqref="G6:G7 G9:G16 G18:G51 G53:G70 G72:G80" xr:uid="{00000000-0002-0000-0B00-000001000000}">
      <formula1>Method_code</formula1>
    </dataValidation>
    <dataValidation type="list" allowBlank="1" showInputMessage="1" showErrorMessage="1" sqref="I6:I7 I9:I16 I18:I51 I53:I70 I72:I80" xr:uid="{00000000-0002-0000-0B00-000002000000}">
      <formula1>Type</formula1>
    </dataValidation>
    <dataValidation type="decimal" allowBlank="1" showInputMessage="1" showErrorMessage="1" sqref="N72:AG80 D6:D7 D9:D16 D18:D51 D53:D70 N6:AG7 N9:AG16 N18:AG51 N53:AG70 D72:D80" xr:uid="{00000000-0002-0000-0B00-000003000000}">
      <formula1>0</formula1>
      <formula2>1000000000</formula2>
    </dataValidation>
    <dataValidation type="decimal" operator="lessThanOrEqual" allowBlank="1" showInputMessage="1" showErrorMessage="1" sqref="E6:E7 E9:E16 E18:E51 E53:E70 E72:E80" xr:uid="{00000000-0002-0000-0B00-000004000000}">
      <formula1>D6</formula1>
    </dataValidation>
  </dataValidations>
  <pageMargins left="0.7" right="0.7" top="0.75" bottom="0.75" header="0.3" footer="0.3"/>
  <pageSetup paperSize="9" scale="33"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1">
    <tabColor theme="7" tint="-0.249977111117893"/>
    <pageSetUpPr fitToPage="1"/>
  </sheetPr>
  <dimension ref="A1:W153"/>
  <sheetViews>
    <sheetView zoomScale="50" zoomScaleNormal="50" workbookViewId="0">
      <selection activeCell="D50" sqref="D50:D94"/>
    </sheetView>
  </sheetViews>
  <sheetFormatPr defaultRowHeight="15" x14ac:dyDescent="0.25"/>
  <cols>
    <col min="1" max="1" width="21.140625" customWidth="1"/>
    <col min="4" max="4" width="13.5703125" customWidth="1"/>
    <col min="5" max="5" width="15.140625" customWidth="1"/>
    <col min="7" max="7" width="17.7109375" customWidth="1"/>
    <col min="8" max="8" width="9" customWidth="1"/>
    <col min="10" max="10" width="16" customWidth="1"/>
    <col min="11" max="11" width="15.28515625" customWidth="1"/>
    <col min="12" max="12" width="25.42578125" customWidth="1"/>
    <col min="13" max="13" width="12.5703125" customWidth="1"/>
    <col min="14" max="14" width="12.42578125" customWidth="1"/>
    <col min="15" max="15" width="16" customWidth="1"/>
    <col min="16" max="16" width="21" customWidth="1"/>
    <col min="17" max="17" width="24.140625" customWidth="1"/>
    <col min="18" max="18" width="13.28515625" customWidth="1"/>
    <col min="19" max="19" width="12" customWidth="1"/>
    <col min="20" max="20" width="14.7109375" customWidth="1"/>
    <col min="21" max="21" width="20.28515625" customWidth="1"/>
    <col min="22" max="22" width="40.28515625" customWidth="1"/>
  </cols>
  <sheetData>
    <row r="1" spans="1:23" s="145" customFormat="1" ht="20.25" customHeight="1" x14ac:dyDescent="0.25">
      <c r="A1" s="146" t="s">
        <v>2036</v>
      </c>
    </row>
    <row r="2" spans="1:23" s="148" customFormat="1" ht="54.75" customHeight="1" x14ac:dyDescent="0.25">
      <c r="A2" s="277" t="s">
        <v>10352</v>
      </c>
      <c r="B2" s="277"/>
      <c r="C2" s="277"/>
      <c r="D2" s="277"/>
      <c r="E2" s="277"/>
      <c r="F2" s="277"/>
      <c r="G2" s="277"/>
      <c r="H2" s="277"/>
      <c r="I2" s="277"/>
      <c r="J2" s="277"/>
      <c r="K2" s="277"/>
      <c r="L2" s="277"/>
      <c r="M2" s="277"/>
      <c r="N2" s="277"/>
      <c r="O2" s="277"/>
      <c r="P2" s="277"/>
      <c r="Q2" s="277"/>
      <c r="R2" s="277"/>
      <c r="S2" s="277"/>
      <c r="T2" s="277"/>
      <c r="U2" s="185"/>
    </row>
    <row r="3" spans="1:23" s="145" customFormat="1" ht="33.75" customHeight="1" x14ac:dyDescent="0.25">
      <c r="A3" s="275" t="s">
        <v>333</v>
      </c>
      <c r="B3" s="275" t="s">
        <v>328</v>
      </c>
      <c r="C3" s="275"/>
      <c r="D3" s="248" t="s">
        <v>2046</v>
      </c>
      <c r="E3" s="275" t="s">
        <v>10349</v>
      </c>
      <c r="F3" s="275" t="s">
        <v>2028</v>
      </c>
      <c r="G3" s="275"/>
      <c r="H3" s="275" t="s">
        <v>329</v>
      </c>
      <c r="I3" s="248" t="s">
        <v>1814</v>
      </c>
      <c r="J3" s="275" t="s">
        <v>330</v>
      </c>
      <c r="K3" s="282" t="s">
        <v>2048</v>
      </c>
      <c r="L3" s="282" t="s">
        <v>332</v>
      </c>
      <c r="M3" s="280" t="s">
        <v>2041</v>
      </c>
      <c r="N3" s="280" t="s">
        <v>2042</v>
      </c>
      <c r="O3" s="280" t="s">
        <v>2043</v>
      </c>
      <c r="P3" s="280" t="s">
        <v>10222</v>
      </c>
      <c r="Q3" s="276" t="s">
        <v>331</v>
      </c>
      <c r="R3" s="278" t="s">
        <v>2047</v>
      </c>
      <c r="S3" s="276" t="s">
        <v>2044</v>
      </c>
      <c r="T3" s="278" t="s">
        <v>2045</v>
      </c>
      <c r="U3" s="276" t="s">
        <v>10223</v>
      </c>
    </row>
    <row r="4" spans="1:23" s="145" customFormat="1" ht="36" customHeight="1" x14ac:dyDescent="0.25">
      <c r="A4" s="275"/>
      <c r="B4" s="275"/>
      <c r="C4" s="275"/>
      <c r="D4" s="250"/>
      <c r="E4" s="275"/>
      <c r="F4" s="275"/>
      <c r="G4" s="275"/>
      <c r="H4" s="275"/>
      <c r="I4" s="250"/>
      <c r="J4" s="275"/>
      <c r="K4" s="282"/>
      <c r="L4" s="282"/>
      <c r="M4" s="281"/>
      <c r="N4" s="281"/>
      <c r="O4" s="281"/>
      <c r="P4" s="281"/>
      <c r="Q4" s="276"/>
      <c r="R4" s="279"/>
      <c r="S4" s="276"/>
      <c r="T4" s="279"/>
      <c r="U4" s="276"/>
    </row>
    <row r="5" spans="1:23" s="145" customFormat="1" x14ac:dyDescent="0.25">
      <c r="A5" s="248" t="s">
        <v>334</v>
      </c>
      <c r="B5" s="248">
        <v>2</v>
      </c>
      <c r="C5" s="248" t="s">
        <v>319</v>
      </c>
      <c r="D5" s="251"/>
      <c r="E5" s="41"/>
      <c r="F5" s="40"/>
      <c r="G5" s="135"/>
      <c r="H5" s="37"/>
      <c r="I5" s="37"/>
      <c r="J5" s="184"/>
      <c r="K5" s="181"/>
      <c r="L5" s="181"/>
      <c r="M5" s="181"/>
      <c r="N5" s="181"/>
      <c r="O5" s="181"/>
      <c r="P5" s="182"/>
      <c r="Q5" s="181"/>
      <c r="R5" s="181"/>
      <c r="S5" s="181"/>
      <c r="T5" s="181"/>
      <c r="U5" s="182"/>
      <c r="V5" s="145" t="str">
        <f>IF(W5=D5,"ok", "somma parziali diversa da totali")</f>
        <v>ok</v>
      </c>
      <c r="W5" s="145">
        <f>SUM(G5:G49)</f>
        <v>0</v>
      </c>
    </row>
    <row r="6" spans="1:23" s="145" customFormat="1" x14ac:dyDescent="0.25">
      <c r="A6" s="249"/>
      <c r="B6" s="249"/>
      <c r="C6" s="249"/>
      <c r="D6" s="252"/>
      <c r="E6" s="41"/>
      <c r="F6" s="40"/>
      <c r="G6" s="135"/>
      <c r="H6" s="37"/>
      <c r="I6" s="37"/>
      <c r="J6" s="184"/>
      <c r="K6" s="181"/>
      <c r="L6" s="181"/>
      <c r="M6" s="181"/>
      <c r="N6" s="181"/>
      <c r="O6" s="181"/>
      <c r="P6" s="182"/>
      <c r="Q6" s="181"/>
      <c r="R6" s="181"/>
      <c r="S6" s="181"/>
      <c r="T6" s="181"/>
      <c r="U6" s="182"/>
    </row>
    <row r="7" spans="1:23" s="145" customFormat="1" x14ac:dyDescent="0.25">
      <c r="A7" s="249"/>
      <c r="B7" s="249"/>
      <c r="C7" s="249"/>
      <c r="D7" s="252"/>
      <c r="E7" s="41"/>
      <c r="F7" s="40"/>
      <c r="G7" s="135"/>
      <c r="H7" s="37"/>
      <c r="I7" s="37"/>
      <c r="J7" s="184"/>
      <c r="K7" s="183"/>
      <c r="L7" s="183"/>
      <c r="M7" s="183"/>
      <c r="N7" s="183"/>
      <c r="O7" s="183"/>
      <c r="P7" s="182"/>
      <c r="Q7" s="183"/>
      <c r="R7" s="183"/>
      <c r="S7" s="183"/>
      <c r="T7" s="183"/>
      <c r="U7" s="182"/>
    </row>
    <row r="8" spans="1:23" s="145" customFormat="1" x14ac:dyDescent="0.25">
      <c r="A8" s="249"/>
      <c r="B8" s="249"/>
      <c r="C8" s="249"/>
      <c r="D8" s="252"/>
      <c r="E8" s="41"/>
      <c r="F8" s="40"/>
      <c r="G8" s="135"/>
      <c r="H8" s="37"/>
      <c r="I8" s="37"/>
      <c r="J8" s="184"/>
      <c r="K8" s="183"/>
      <c r="L8" s="183"/>
      <c r="M8" s="183"/>
      <c r="N8" s="183"/>
      <c r="O8" s="183"/>
      <c r="P8" s="182"/>
      <c r="Q8" s="183"/>
      <c r="R8" s="183"/>
      <c r="S8" s="183"/>
      <c r="T8" s="183"/>
      <c r="U8" s="182"/>
    </row>
    <row r="9" spans="1:23" s="145" customFormat="1" x14ac:dyDescent="0.25">
      <c r="A9" s="249"/>
      <c r="B9" s="249"/>
      <c r="C9" s="249"/>
      <c r="D9" s="252"/>
      <c r="E9" s="41"/>
      <c r="F9" s="40"/>
      <c r="G9" s="135"/>
      <c r="H9" s="37"/>
      <c r="I9" s="37"/>
      <c r="J9" s="184"/>
      <c r="K9" s="183"/>
      <c r="L9" s="183"/>
      <c r="M9" s="183"/>
      <c r="N9" s="183"/>
      <c r="O9" s="183"/>
      <c r="P9" s="182"/>
      <c r="Q9" s="183"/>
      <c r="R9" s="183"/>
      <c r="S9" s="183"/>
      <c r="T9" s="183"/>
      <c r="U9" s="182"/>
    </row>
    <row r="10" spans="1:23" s="145" customFormat="1" x14ac:dyDescent="0.25">
      <c r="A10" s="249"/>
      <c r="B10" s="249"/>
      <c r="C10" s="249"/>
      <c r="D10" s="252"/>
      <c r="E10" s="41"/>
      <c r="F10" s="40"/>
      <c r="G10" s="135"/>
      <c r="H10" s="37"/>
      <c r="I10" s="37"/>
      <c r="J10" s="184"/>
      <c r="K10" s="183"/>
      <c r="L10" s="183"/>
      <c r="M10" s="183"/>
      <c r="N10" s="183"/>
      <c r="O10" s="183"/>
      <c r="P10" s="182"/>
      <c r="Q10" s="183"/>
      <c r="R10" s="183"/>
      <c r="S10" s="183"/>
      <c r="T10" s="183"/>
      <c r="U10" s="182"/>
    </row>
    <row r="11" spans="1:23" s="145" customFormat="1" x14ac:dyDescent="0.25">
      <c r="A11" s="249"/>
      <c r="B11" s="249"/>
      <c r="C11" s="249"/>
      <c r="D11" s="252"/>
      <c r="E11" s="41"/>
      <c r="F11" s="40"/>
      <c r="G11" s="135"/>
      <c r="H11" s="37"/>
      <c r="I11" s="37"/>
      <c r="J11" s="184"/>
      <c r="K11" s="183"/>
      <c r="L11" s="183"/>
      <c r="M11" s="183"/>
      <c r="N11" s="183"/>
      <c r="O11" s="183"/>
      <c r="P11" s="182"/>
      <c r="Q11" s="183"/>
      <c r="R11" s="183"/>
      <c r="S11" s="183"/>
      <c r="T11" s="183"/>
      <c r="U11" s="182"/>
    </row>
    <row r="12" spans="1:23" s="145" customFormat="1" x14ac:dyDescent="0.25">
      <c r="A12" s="249"/>
      <c r="B12" s="249"/>
      <c r="C12" s="249"/>
      <c r="D12" s="252"/>
      <c r="E12" s="41"/>
      <c r="F12" s="40"/>
      <c r="G12" s="135"/>
      <c r="H12" s="37"/>
      <c r="I12" s="37"/>
      <c r="J12" s="184"/>
      <c r="K12" s="183"/>
      <c r="L12" s="183"/>
      <c r="M12" s="183"/>
      <c r="N12" s="183"/>
      <c r="O12" s="183"/>
      <c r="P12" s="182"/>
      <c r="Q12" s="183"/>
      <c r="R12" s="183"/>
      <c r="S12" s="183"/>
      <c r="T12" s="183"/>
      <c r="U12" s="182"/>
    </row>
    <row r="13" spans="1:23" s="145" customFormat="1" x14ac:dyDescent="0.25">
      <c r="A13" s="249"/>
      <c r="B13" s="249"/>
      <c r="C13" s="249"/>
      <c r="D13" s="252"/>
      <c r="E13" s="41"/>
      <c r="F13" s="40"/>
      <c r="G13" s="135"/>
      <c r="H13" s="37"/>
      <c r="I13" s="37"/>
      <c r="J13" s="184"/>
      <c r="K13" s="183"/>
      <c r="L13" s="183"/>
      <c r="M13" s="183"/>
      <c r="N13" s="183"/>
      <c r="O13" s="183"/>
      <c r="P13" s="182"/>
      <c r="Q13" s="183"/>
      <c r="R13" s="183"/>
      <c r="S13" s="183"/>
      <c r="T13" s="183"/>
      <c r="U13" s="182"/>
    </row>
    <row r="14" spans="1:23" s="145" customFormat="1" x14ac:dyDescent="0.25">
      <c r="A14" s="249"/>
      <c r="B14" s="249"/>
      <c r="C14" s="249"/>
      <c r="D14" s="252"/>
      <c r="E14" s="41"/>
      <c r="F14" s="40"/>
      <c r="G14" s="135"/>
      <c r="H14" s="37"/>
      <c r="I14" s="37"/>
      <c r="J14" s="184"/>
      <c r="K14" s="183"/>
      <c r="L14" s="183"/>
      <c r="M14" s="183"/>
      <c r="N14" s="183"/>
      <c r="O14" s="183"/>
      <c r="P14" s="182"/>
      <c r="Q14" s="183"/>
      <c r="R14" s="183"/>
      <c r="S14" s="183"/>
      <c r="T14" s="183"/>
      <c r="U14" s="182"/>
    </row>
    <row r="15" spans="1:23" s="145" customFormat="1" x14ac:dyDescent="0.25">
      <c r="A15" s="249"/>
      <c r="B15" s="249"/>
      <c r="C15" s="249"/>
      <c r="D15" s="252"/>
      <c r="E15" s="41"/>
      <c r="F15" s="40"/>
      <c r="G15" s="135"/>
      <c r="H15" s="37"/>
      <c r="I15" s="37"/>
      <c r="J15" s="184"/>
      <c r="K15" s="183"/>
      <c r="L15" s="183"/>
      <c r="M15" s="183"/>
      <c r="N15" s="183"/>
      <c r="O15" s="183"/>
      <c r="P15" s="182"/>
      <c r="Q15" s="183"/>
      <c r="R15" s="183"/>
      <c r="S15" s="183"/>
      <c r="T15" s="183"/>
      <c r="U15" s="182"/>
    </row>
    <row r="16" spans="1:23" s="145" customFormat="1" x14ac:dyDescent="0.25">
      <c r="A16" s="249"/>
      <c r="B16" s="249"/>
      <c r="C16" s="249"/>
      <c r="D16" s="252"/>
      <c r="E16" s="41"/>
      <c r="F16" s="40"/>
      <c r="G16" s="135"/>
      <c r="H16" s="37"/>
      <c r="I16" s="37"/>
      <c r="J16" s="184"/>
      <c r="K16" s="183"/>
      <c r="L16" s="183"/>
      <c r="M16" s="183"/>
      <c r="N16" s="183"/>
      <c r="O16" s="183"/>
      <c r="P16" s="182"/>
      <c r="Q16" s="183"/>
      <c r="R16" s="183"/>
      <c r="S16" s="183"/>
      <c r="T16" s="183"/>
      <c r="U16" s="182"/>
    </row>
    <row r="17" spans="1:21" s="145" customFormat="1" x14ac:dyDescent="0.25">
      <c r="A17" s="249"/>
      <c r="B17" s="249"/>
      <c r="C17" s="249"/>
      <c r="D17" s="252"/>
      <c r="E17" s="41"/>
      <c r="F17" s="40"/>
      <c r="G17" s="135"/>
      <c r="H17" s="37"/>
      <c r="I17" s="37"/>
      <c r="J17" s="184"/>
      <c r="K17" s="183"/>
      <c r="L17" s="183"/>
      <c r="M17" s="183"/>
      <c r="N17" s="183"/>
      <c r="O17" s="183"/>
      <c r="P17" s="182"/>
      <c r="Q17" s="183"/>
      <c r="R17" s="183"/>
      <c r="S17" s="183"/>
      <c r="T17" s="183"/>
      <c r="U17" s="182"/>
    </row>
    <row r="18" spans="1:21" s="145" customFormat="1" x14ac:dyDescent="0.25">
      <c r="A18" s="249"/>
      <c r="B18" s="249"/>
      <c r="C18" s="249"/>
      <c r="D18" s="252"/>
      <c r="E18" s="41"/>
      <c r="F18" s="40"/>
      <c r="G18" s="135"/>
      <c r="H18" s="37"/>
      <c r="I18" s="37"/>
      <c r="J18" s="184"/>
      <c r="K18" s="183"/>
      <c r="L18" s="183"/>
      <c r="M18" s="183"/>
      <c r="N18" s="183"/>
      <c r="O18" s="183"/>
      <c r="P18" s="182"/>
      <c r="Q18" s="183"/>
      <c r="R18" s="183"/>
      <c r="S18" s="183"/>
      <c r="T18" s="183"/>
      <c r="U18" s="182"/>
    </row>
    <row r="19" spans="1:21" s="145" customFormat="1" x14ac:dyDescent="0.25">
      <c r="A19" s="249"/>
      <c r="B19" s="249"/>
      <c r="C19" s="249"/>
      <c r="D19" s="252"/>
      <c r="E19" s="41"/>
      <c r="F19" s="40"/>
      <c r="G19" s="135"/>
      <c r="H19" s="37"/>
      <c r="I19" s="37"/>
      <c r="J19" s="184"/>
      <c r="K19" s="183"/>
      <c r="L19" s="183"/>
      <c r="M19" s="183"/>
      <c r="N19" s="183"/>
      <c r="O19" s="183"/>
      <c r="P19" s="182"/>
      <c r="Q19" s="183"/>
      <c r="R19" s="183"/>
      <c r="S19" s="183"/>
      <c r="T19" s="183"/>
      <c r="U19" s="182"/>
    </row>
    <row r="20" spans="1:21" s="145" customFormat="1" x14ac:dyDescent="0.25">
      <c r="A20" s="249"/>
      <c r="B20" s="249"/>
      <c r="C20" s="249"/>
      <c r="D20" s="252"/>
      <c r="E20" s="41"/>
      <c r="F20" s="40"/>
      <c r="G20" s="135"/>
      <c r="H20" s="37"/>
      <c r="I20" s="37"/>
      <c r="J20" s="184"/>
      <c r="K20" s="183"/>
      <c r="L20" s="183"/>
      <c r="M20" s="183"/>
      <c r="N20" s="183"/>
      <c r="O20" s="183"/>
      <c r="P20" s="182"/>
      <c r="Q20" s="183"/>
      <c r="R20" s="183"/>
      <c r="S20" s="183"/>
      <c r="T20" s="183"/>
      <c r="U20" s="182"/>
    </row>
    <row r="21" spans="1:21" s="145" customFormat="1" x14ac:dyDescent="0.25">
      <c r="A21" s="249"/>
      <c r="B21" s="249"/>
      <c r="C21" s="249"/>
      <c r="D21" s="252"/>
      <c r="E21" s="41"/>
      <c r="F21" s="40"/>
      <c r="G21" s="135"/>
      <c r="H21" s="37"/>
      <c r="I21" s="37"/>
      <c r="J21" s="184"/>
      <c r="K21" s="183"/>
      <c r="L21" s="183"/>
      <c r="M21" s="183"/>
      <c r="N21" s="183"/>
      <c r="O21" s="183"/>
      <c r="P21" s="182"/>
      <c r="Q21" s="183"/>
      <c r="R21" s="183"/>
      <c r="S21" s="183"/>
      <c r="T21" s="183"/>
      <c r="U21" s="182"/>
    </row>
    <row r="22" spans="1:21" s="145" customFormat="1" x14ac:dyDescent="0.25">
      <c r="A22" s="249"/>
      <c r="B22" s="249"/>
      <c r="C22" s="249"/>
      <c r="D22" s="252"/>
      <c r="E22" s="41"/>
      <c r="F22" s="40"/>
      <c r="G22" s="135"/>
      <c r="H22" s="37"/>
      <c r="I22" s="37"/>
      <c r="J22" s="184"/>
      <c r="K22" s="183"/>
      <c r="L22" s="183"/>
      <c r="M22" s="183"/>
      <c r="N22" s="183"/>
      <c r="O22" s="183"/>
      <c r="P22" s="182"/>
      <c r="Q22" s="183"/>
      <c r="R22" s="183"/>
      <c r="S22" s="183"/>
      <c r="T22" s="183"/>
      <c r="U22" s="182"/>
    </row>
    <row r="23" spans="1:21" s="145" customFormat="1" x14ac:dyDescent="0.25">
      <c r="A23" s="249"/>
      <c r="B23" s="249"/>
      <c r="C23" s="249"/>
      <c r="D23" s="252"/>
      <c r="E23" s="41"/>
      <c r="F23" s="40"/>
      <c r="G23" s="135"/>
      <c r="H23" s="37"/>
      <c r="I23" s="37"/>
      <c r="J23" s="184"/>
      <c r="K23" s="183"/>
      <c r="L23" s="183"/>
      <c r="M23" s="183"/>
      <c r="N23" s="183"/>
      <c r="O23" s="183"/>
      <c r="P23" s="182"/>
      <c r="Q23" s="183"/>
      <c r="R23" s="183"/>
      <c r="S23" s="183"/>
      <c r="T23" s="183"/>
      <c r="U23" s="182"/>
    </row>
    <row r="24" spans="1:21" s="145" customFormat="1" x14ac:dyDescent="0.25">
      <c r="A24" s="249"/>
      <c r="B24" s="249"/>
      <c r="C24" s="249"/>
      <c r="D24" s="252"/>
      <c r="E24" s="41"/>
      <c r="F24" s="40"/>
      <c r="G24" s="135"/>
      <c r="H24" s="37"/>
      <c r="I24" s="37"/>
      <c r="J24" s="184"/>
      <c r="K24" s="183"/>
      <c r="L24" s="183"/>
      <c r="M24" s="183"/>
      <c r="N24" s="183"/>
      <c r="O24" s="183"/>
      <c r="P24" s="182"/>
      <c r="Q24" s="183"/>
      <c r="R24" s="183"/>
      <c r="S24" s="183"/>
      <c r="T24" s="183"/>
      <c r="U24" s="182"/>
    </row>
    <row r="25" spans="1:21" s="145" customFormat="1" x14ac:dyDescent="0.25">
      <c r="A25" s="249"/>
      <c r="B25" s="249"/>
      <c r="C25" s="249"/>
      <c r="D25" s="252"/>
      <c r="E25" s="41"/>
      <c r="F25" s="40"/>
      <c r="G25" s="135"/>
      <c r="H25" s="37"/>
      <c r="I25" s="37"/>
      <c r="J25" s="184"/>
      <c r="K25" s="183"/>
      <c r="L25" s="183"/>
      <c r="M25" s="183"/>
      <c r="N25" s="183"/>
      <c r="O25" s="183"/>
      <c r="P25" s="182"/>
      <c r="Q25" s="183"/>
      <c r="R25" s="183"/>
      <c r="S25" s="183"/>
      <c r="T25" s="183"/>
      <c r="U25" s="182"/>
    </row>
    <row r="26" spans="1:21" s="145" customFormat="1" x14ac:dyDescent="0.25">
      <c r="A26" s="249"/>
      <c r="B26" s="249"/>
      <c r="C26" s="249"/>
      <c r="D26" s="252"/>
      <c r="E26" s="41"/>
      <c r="F26" s="40"/>
      <c r="G26" s="135"/>
      <c r="H26" s="37"/>
      <c r="I26" s="37"/>
      <c r="J26" s="184"/>
      <c r="K26" s="183"/>
      <c r="L26" s="183"/>
      <c r="M26" s="183"/>
      <c r="N26" s="183"/>
      <c r="O26" s="183"/>
      <c r="P26" s="182"/>
      <c r="Q26" s="183"/>
      <c r="R26" s="183"/>
      <c r="S26" s="183"/>
      <c r="T26" s="183"/>
      <c r="U26" s="182"/>
    </row>
    <row r="27" spans="1:21" s="145" customFormat="1" x14ac:dyDescent="0.25">
      <c r="A27" s="249"/>
      <c r="B27" s="249"/>
      <c r="C27" s="249"/>
      <c r="D27" s="252"/>
      <c r="E27" s="41"/>
      <c r="F27" s="40"/>
      <c r="G27" s="135"/>
      <c r="H27" s="37"/>
      <c r="I27" s="37"/>
      <c r="J27" s="184"/>
      <c r="K27" s="183"/>
      <c r="L27" s="183"/>
      <c r="M27" s="183"/>
      <c r="N27" s="183"/>
      <c r="O27" s="183"/>
      <c r="P27" s="182"/>
      <c r="Q27" s="183"/>
      <c r="R27" s="183"/>
      <c r="S27" s="183"/>
      <c r="T27" s="183"/>
      <c r="U27" s="182"/>
    </row>
    <row r="28" spans="1:21" s="145" customFormat="1" x14ac:dyDescent="0.25">
      <c r="A28" s="249"/>
      <c r="B28" s="249"/>
      <c r="C28" s="249"/>
      <c r="D28" s="252"/>
      <c r="E28" s="41"/>
      <c r="F28" s="40"/>
      <c r="G28" s="135"/>
      <c r="H28" s="37"/>
      <c r="I28" s="37"/>
      <c r="J28" s="184"/>
      <c r="K28" s="183"/>
      <c r="L28" s="183"/>
      <c r="M28" s="183"/>
      <c r="N28" s="183"/>
      <c r="O28" s="183"/>
      <c r="P28" s="182"/>
      <c r="Q28" s="183"/>
      <c r="R28" s="183"/>
      <c r="S28" s="183"/>
      <c r="T28" s="183"/>
      <c r="U28" s="182"/>
    </row>
    <row r="29" spans="1:21" s="145" customFormat="1" x14ac:dyDescent="0.25">
      <c r="A29" s="249"/>
      <c r="B29" s="249"/>
      <c r="C29" s="249"/>
      <c r="D29" s="252"/>
      <c r="E29" s="41"/>
      <c r="F29" s="40"/>
      <c r="G29" s="135"/>
      <c r="H29" s="37"/>
      <c r="I29" s="37"/>
      <c r="J29" s="184"/>
      <c r="K29" s="183"/>
      <c r="L29" s="183"/>
      <c r="M29" s="183"/>
      <c r="N29" s="183"/>
      <c r="O29" s="183"/>
      <c r="P29" s="182"/>
      <c r="Q29" s="183"/>
      <c r="R29" s="183"/>
      <c r="S29" s="183"/>
      <c r="T29" s="183"/>
      <c r="U29" s="182"/>
    </row>
    <row r="30" spans="1:21" s="145" customFormat="1" x14ac:dyDescent="0.25">
      <c r="A30" s="249"/>
      <c r="B30" s="249"/>
      <c r="C30" s="249"/>
      <c r="D30" s="252"/>
      <c r="E30" s="41"/>
      <c r="F30" s="40"/>
      <c r="G30" s="135"/>
      <c r="H30" s="37"/>
      <c r="I30" s="37"/>
      <c r="J30" s="184"/>
      <c r="K30" s="183"/>
      <c r="L30" s="183"/>
      <c r="M30" s="183"/>
      <c r="N30" s="183"/>
      <c r="O30" s="183"/>
      <c r="P30" s="182"/>
      <c r="Q30" s="183"/>
      <c r="R30" s="183"/>
      <c r="S30" s="183"/>
      <c r="T30" s="183"/>
      <c r="U30" s="182"/>
    </row>
    <row r="31" spans="1:21" s="145" customFormat="1" x14ac:dyDescent="0.25">
      <c r="A31" s="249"/>
      <c r="B31" s="249"/>
      <c r="C31" s="249"/>
      <c r="D31" s="252"/>
      <c r="E31" s="41"/>
      <c r="F31" s="40"/>
      <c r="G31" s="135"/>
      <c r="H31" s="37"/>
      <c r="I31" s="37"/>
      <c r="J31" s="184"/>
      <c r="K31" s="183"/>
      <c r="L31" s="183"/>
      <c r="M31" s="183"/>
      <c r="N31" s="183"/>
      <c r="O31" s="183"/>
      <c r="P31" s="182"/>
      <c r="Q31" s="183"/>
      <c r="R31" s="183"/>
      <c r="S31" s="183"/>
      <c r="T31" s="183"/>
      <c r="U31" s="182"/>
    </row>
    <row r="32" spans="1:21" s="145" customFormat="1" x14ac:dyDescent="0.25">
      <c r="A32" s="249"/>
      <c r="B32" s="249"/>
      <c r="C32" s="249"/>
      <c r="D32" s="252"/>
      <c r="E32" s="41"/>
      <c r="F32" s="40"/>
      <c r="G32" s="135"/>
      <c r="H32" s="37"/>
      <c r="I32" s="37"/>
      <c r="J32" s="184"/>
      <c r="K32" s="183"/>
      <c r="L32" s="183"/>
      <c r="M32" s="183"/>
      <c r="N32" s="183"/>
      <c r="O32" s="183"/>
      <c r="P32" s="182"/>
      <c r="Q32" s="183"/>
      <c r="R32" s="183"/>
      <c r="S32" s="183"/>
      <c r="T32" s="183"/>
      <c r="U32" s="182"/>
    </row>
    <row r="33" spans="1:21" s="145" customFormat="1" x14ac:dyDescent="0.25">
      <c r="A33" s="249"/>
      <c r="B33" s="249"/>
      <c r="C33" s="249"/>
      <c r="D33" s="252"/>
      <c r="E33" s="41"/>
      <c r="F33" s="40"/>
      <c r="G33" s="135"/>
      <c r="H33" s="37"/>
      <c r="I33" s="37"/>
      <c r="J33" s="184"/>
      <c r="K33" s="183"/>
      <c r="L33" s="183"/>
      <c r="M33" s="183"/>
      <c r="N33" s="183"/>
      <c r="O33" s="183"/>
      <c r="P33" s="182"/>
      <c r="Q33" s="183"/>
      <c r="R33" s="183"/>
      <c r="S33" s="183"/>
      <c r="T33" s="183"/>
      <c r="U33" s="182"/>
    </row>
    <row r="34" spans="1:21" s="145" customFormat="1" x14ac:dyDescent="0.25">
      <c r="A34" s="249"/>
      <c r="B34" s="249"/>
      <c r="C34" s="249"/>
      <c r="D34" s="252"/>
      <c r="E34" s="41"/>
      <c r="F34" s="40"/>
      <c r="G34" s="135"/>
      <c r="H34" s="37"/>
      <c r="I34" s="37"/>
      <c r="J34" s="184"/>
      <c r="K34" s="183"/>
      <c r="L34" s="183"/>
      <c r="M34" s="183"/>
      <c r="N34" s="183"/>
      <c r="O34" s="183"/>
      <c r="P34" s="182"/>
      <c r="Q34" s="183"/>
      <c r="R34" s="183"/>
      <c r="S34" s="183"/>
      <c r="T34" s="183"/>
      <c r="U34" s="182"/>
    </row>
    <row r="35" spans="1:21" s="145" customFormat="1" x14ac:dyDescent="0.25">
      <c r="A35" s="249"/>
      <c r="B35" s="249"/>
      <c r="C35" s="249"/>
      <c r="D35" s="252"/>
      <c r="E35" s="41"/>
      <c r="F35" s="40"/>
      <c r="G35" s="135"/>
      <c r="H35" s="37"/>
      <c r="I35" s="37"/>
      <c r="J35" s="184"/>
      <c r="K35" s="183"/>
      <c r="L35" s="183"/>
      <c r="M35" s="183"/>
      <c r="N35" s="183"/>
      <c r="O35" s="183"/>
      <c r="P35" s="182"/>
      <c r="Q35" s="183"/>
      <c r="R35" s="183"/>
      <c r="S35" s="183"/>
      <c r="T35" s="183"/>
      <c r="U35" s="182"/>
    </row>
    <row r="36" spans="1:21" s="145" customFormat="1" x14ac:dyDescent="0.25">
      <c r="A36" s="249"/>
      <c r="B36" s="249"/>
      <c r="C36" s="249"/>
      <c r="D36" s="252"/>
      <c r="E36" s="41"/>
      <c r="F36" s="40"/>
      <c r="G36" s="135"/>
      <c r="H36" s="37"/>
      <c r="I36" s="37"/>
      <c r="J36" s="184"/>
      <c r="K36" s="183"/>
      <c r="L36" s="183"/>
      <c r="M36" s="183"/>
      <c r="N36" s="183"/>
      <c r="O36" s="183"/>
      <c r="P36" s="182"/>
      <c r="Q36" s="183"/>
      <c r="R36" s="183"/>
      <c r="S36" s="183"/>
      <c r="T36" s="183"/>
      <c r="U36" s="182"/>
    </row>
    <row r="37" spans="1:21" s="145" customFormat="1" x14ac:dyDescent="0.25">
      <c r="A37" s="249"/>
      <c r="B37" s="249"/>
      <c r="C37" s="249"/>
      <c r="D37" s="252"/>
      <c r="E37" s="41"/>
      <c r="F37" s="40"/>
      <c r="G37" s="135"/>
      <c r="H37" s="37"/>
      <c r="I37" s="37"/>
      <c r="J37" s="184"/>
      <c r="K37" s="183"/>
      <c r="L37" s="183"/>
      <c r="M37" s="183"/>
      <c r="N37" s="183"/>
      <c r="O37" s="183"/>
      <c r="P37" s="182"/>
      <c r="Q37" s="183"/>
      <c r="R37" s="183"/>
      <c r="S37" s="183"/>
      <c r="T37" s="183"/>
      <c r="U37" s="182"/>
    </row>
    <row r="38" spans="1:21" s="145" customFormat="1" x14ac:dyDescent="0.25">
      <c r="A38" s="249"/>
      <c r="B38" s="249"/>
      <c r="C38" s="249"/>
      <c r="D38" s="252"/>
      <c r="E38" s="41"/>
      <c r="F38" s="40"/>
      <c r="G38" s="135"/>
      <c r="H38" s="37"/>
      <c r="I38" s="37"/>
      <c r="J38" s="184"/>
      <c r="K38" s="183"/>
      <c r="L38" s="183"/>
      <c r="M38" s="183"/>
      <c r="N38" s="183"/>
      <c r="O38" s="183"/>
      <c r="P38" s="182"/>
      <c r="Q38" s="183"/>
      <c r="R38" s="183"/>
      <c r="S38" s="183"/>
      <c r="T38" s="183"/>
      <c r="U38" s="182"/>
    </row>
    <row r="39" spans="1:21" s="145" customFormat="1" x14ac:dyDescent="0.25">
      <c r="A39" s="249"/>
      <c r="B39" s="249"/>
      <c r="C39" s="249"/>
      <c r="D39" s="252"/>
      <c r="E39" s="41"/>
      <c r="F39" s="40"/>
      <c r="G39" s="135"/>
      <c r="H39" s="37"/>
      <c r="I39" s="37"/>
      <c r="J39" s="184"/>
      <c r="K39" s="183"/>
      <c r="L39" s="183"/>
      <c r="M39" s="183"/>
      <c r="N39" s="183"/>
      <c r="O39" s="183"/>
      <c r="P39" s="182"/>
      <c r="Q39" s="183"/>
      <c r="R39" s="183"/>
      <c r="S39" s="183"/>
      <c r="T39" s="183"/>
      <c r="U39" s="182"/>
    </row>
    <row r="40" spans="1:21" s="145" customFormat="1" x14ac:dyDescent="0.25">
      <c r="A40" s="249"/>
      <c r="B40" s="249"/>
      <c r="C40" s="249"/>
      <c r="D40" s="252"/>
      <c r="E40" s="41"/>
      <c r="F40" s="40"/>
      <c r="G40" s="135"/>
      <c r="H40" s="37"/>
      <c r="I40" s="37"/>
      <c r="J40" s="184"/>
      <c r="K40" s="183"/>
      <c r="L40" s="183"/>
      <c r="M40" s="183"/>
      <c r="N40" s="183"/>
      <c r="O40" s="183"/>
      <c r="P40" s="182"/>
      <c r="Q40" s="183"/>
      <c r="R40" s="183"/>
      <c r="S40" s="183"/>
      <c r="T40" s="183"/>
      <c r="U40" s="182"/>
    </row>
    <row r="41" spans="1:21" s="145" customFormat="1" x14ac:dyDescent="0.25">
      <c r="A41" s="249"/>
      <c r="B41" s="249"/>
      <c r="C41" s="249"/>
      <c r="D41" s="252"/>
      <c r="E41" s="41"/>
      <c r="F41" s="40"/>
      <c r="G41" s="135"/>
      <c r="H41" s="37"/>
      <c r="I41" s="37"/>
      <c r="J41" s="184"/>
      <c r="K41" s="183"/>
      <c r="L41" s="183"/>
      <c r="M41" s="183"/>
      <c r="N41" s="183"/>
      <c r="O41" s="183"/>
      <c r="P41" s="182"/>
      <c r="Q41" s="183"/>
      <c r="R41" s="183"/>
      <c r="S41" s="183"/>
      <c r="T41" s="183"/>
      <c r="U41" s="182"/>
    </row>
    <row r="42" spans="1:21" s="145" customFormat="1" x14ac:dyDescent="0.25">
      <c r="A42" s="249"/>
      <c r="B42" s="249"/>
      <c r="C42" s="249"/>
      <c r="D42" s="252"/>
      <c r="E42" s="41"/>
      <c r="F42" s="40"/>
      <c r="G42" s="135"/>
      <c r="H42" s="37"/>
      <c r="I42" s="37"/>
      <c r="J42" s="184"/>
      <c r="K42" s="183"/>
      <c r="L42" s="183"/>
      <c r="M42" s="183"/>
      <c r="N42" s="183"/>
      <c r="O42" s="183"/>
      <c r="P42" s="182"/>
      <c r="Q42" s="183"/>
      <c r="R42" s="183"/>
      <c r="S42" s="183"/>
      <c r="T42" s="183"/>
      <c r="U42" s="182"/>
    </row>
    <row r="43" spans="1:21" s="145" customFormat="1" x14ac:dyDescent="0.25">
      <c r="A43" s="249"/>
      <c r="B43" s="249"/>
      <c r="C43" s="249"/>
      <c r="D43" s="252"/>
      <c r="E43" s="41"/>
      <c r="F43" s="40"/>
      <c r="G43" s="135"/>
      <c r="H43" s="37"/>
      <c r="I43" s="37"/>
      <c r="J43" s="184"/>
      <c r="K43" s="183"/>
      <c r="L43" s="183"/>
      <c r="M43" s="183"/>
      <c r="N43" s="183"/>
      <c r="O43" s="183"/>
      <c r="P43" s="182"/>
      <c r="Q43" s="183"/>
      <c r="R43" s="183"/>
      <c r="S43" s="183"/>
      <c r="T43" s="183"/>
      <c r="U43" s="182"/>
    </row>
    <row r="44" spans="1:21" s="145" customFormat="1" x14ac:dyDescent="0.25">
      <c r="A44" s="249"/>
      <c r="B44" s="249"/>
      <c r="C44" s="249"/>
      <c r="D44" s="252"/>
      <c r="E44" s="41"/>
      <c r="F44" s="40"/>
      <c r="G44" s="135"/>
      <c r="H44" s="37"/>
      <c r="I44" s="37"/>
      <c r="J44" s="184"/>
      <c r="K44" s="183"/>
      <c r="L44" s="183"/>
      <c r="M44" s="183"/>
      <c r="N44" s="183"/>
      <c r="O44" s="183"/>
      <c r="P44" s="182"/>
      <c r="Q44" s="183"/>
      <c r="R44" s="183"/>
      <c r="S44" s="183"/>
      <c r="T44" s="183"/>
      <c r="U44" s="182"/>
    </row>
    <row r="45" spans="1:21" s="145" customFormat="1" x14ac:dyDescent="0.25">
      <c r="A45" s="249"/>
      <c r="B45" s="249"/>
      <c r="C45" s="249"/>
      <c r="D45" s="252"/>
      <c r="E45" s="41"/>
      <c r="F45" s="40"/>
      <c r="G45" s="135"/>
      <c r="H45" s="37"/>
      <c r="I45" s="37"/>
      <c r="J45" s="184"/>
      <c r="K45" s="183"/>
      <c r="L45" s="183"/>
      <c r="M45" s="183"/>
      <c r="N45" s="183"/>
      <c r="O45" s="183"/>
      <c r="P45" s="182"/>
      <c r="Q45" s="183"/>
      <c r="R45" s="183"/>
      <c r="S45" s="183"/>
      <c r="T45" s="183"/>
      <c r="U45" s="182"/>
    </row>
    <row r="46" spans="1:21" s="145" customFormat="1" x14ac:dyDescent="0.25">
      <c r="A46" s="249"/>
      <c r="B46" s="249"/>
      <c r="C46" s="249"/>
      <c r="D46" s="252"/>
      <c r="E46" s="41"/>
      <c r="F46" s="40"/>
      <c r="G46" s="135"/>
      <c r="H46" s="37"/>
      <c r="I46" s="37"/>
      <c r="J46" s="184"/>
      <c r="K46" s="183"/>
      <c r="L46" s="183"/>
      <c r="M46" s="183"/>
      <c r="N46" s="183"/>
      <c r="O46" s="183"/>
      <c r="P46" s="182"/>
      <c r="Q46" s="183"/>
      <c r="R46" s="183"/>
      <c r="S46" s="183"/>
      <c r="T46" s="183"/>
      <c r="U46" s="182"/>
    </row>
    <row r="47" spans="1:21" s="145" customFormat="1" x14ac:dyDescent="0.25">
      <c r="A47" s="249"/>
      <c r="B47" s="249"/>
      <c r="C47" s="249"/>
      <c r="D47" s="252"/>
      <c r="E47" s="41"/>
      <c r="F47" s="40"/>
      <c r="G47" s="135"/>
      <c r="H47" s="37"/>
      <c r="I47" s="37"/>
      <c r="J47" s="184"/>
      <c r="K47" s="183"/>
      <c r="L47" s="183"/>
      <c r="M47" s="183"/>
      <c r="N47" s="183"/>
      <c r="O47" s="183"/>
      <c r="P47" s="182"/>
      <c r="Q47" s="183"/>
      <c r="R47" s="183"/>
      <c r="S47" s="183"/>
      <c r="T47" s="183"/>
      <c r="U47" s="182"/>
    </row>
    <row r="48" spans="1:21" s="145" customFormat="1" x14ac:dyDescent="0.25">
      <c r="A48" s="249"/>
      <c r="B48" s="249"/>
      <c r="C48" s="249"/>
      <c r="D48" s="252"/>
      <c r="E48" s="41"/>
      <c r="F48" s="40"/>
      <c r="G48" s="135"/>
      <c r="H48" s="37"/>
      <c r="I48" s="37"/>
      <c r="J48" s="184"/>
      <c r="K48" s="183"/>
      <c r="L48" s="183"/>
      <c r="M48" s="183"/>
      <c r="N48" s="183"/>
      <c r="O48" s="183"/>
      <c r="P48" s="182"/>
      <c r="Q48" s="183"/>
      <c r="R48" s="183"/>
      <c r="S48" s="183"/>
      <c r="T48" s="183"/>
      <c r="U48" s="182"/>
    </row>
    <row r="49" spans="1:23" s="145" customFormat="1" x14ac:dyDescent="0.25">
      <c r="A49" s="250"/>
      <c r="B49" s="250"/>
      <c r="C49" s="250"/>
      <c r="D49" s="253"/>
      <c r="E49" s="41"/>
      <c r="F49" s="40"/>
      <c r="G49" s="135"/>
      <c r="H49" s="37"/>
      <c r="I49" s="37"/>
      <c r="J49" s="184"/>
      <c r="K49" s="183"/>
      <c r="L49" s="183"/>
      <c r="M49" s="183"/>
      <c r="N49" s="183"/>
      <c r="O49" s="183"/>
      <c r="P49" s="182"/>
      <c r="Q49" s="183"/>
      <c r="R49" s="183"/>
      <c r="S49" s="183"/>
      <c r="T49" s="183"/>
      <c r="U49" s="182"/>
    </row>
    <row r="50" spans="1:23" s="145" customFormat="1" x14ac:dyDescent="0.25">
      <c r="A50" s="273" t="s">
        <v>335</v>
      </c>
      <c r="B50" s="275">
        <v>2000</v>
      </c>
      <c r="C50" s="275" t="s">
        <v>319</v>
      </c>
      <c r="D50" s="254"/>
      <c r="E50" s="41"/>
      <c r="F50" s="40"/>
      <c r="G50" s="135"/>
      <c r="H50" s="37"/>
      <c r="I50" s="37"/>
      <c r="J50" s="37"/>
      <c r="K50" s="123"/>
      <c r="L50" s="123"/>
      <c r="M50" s="123"/>
      <c r="N50" s="123"/>
      <c r="O50" s="123"/>
      <c r="P50" s="123"/>
      <c r="Q50" s="123"/>
      <c r="R50" s="123"/>
      <c r="S50" s="123"/>
      <c r="T50" s="123"/>
      <c r="U50" s="123"/>
      <c r="V50" s="145" t="str">
        <f>IF(W50=D50,"ok", "somma parziali diversa da totali")</f>
        <v>ok</v>
      </c>
      <c r="W50" s="145">
        <f>SUM(G50:G94)</f>
        <v>0</v>
      </c>
    </row>
    <row r="51" spans="1:23" s="145" customFormat="1" x14ac:dyDescent="0.25">
      <c r="A51" s="274"/>
      <c r="B51" s="275"/>
      <c r="C51" s="275"/>
      <c r="D51" s="254"/>
      <c r="E51" s="41"/>
      <c r="F51" s="40"/>
      <c r="G51" s="135"/>
      <c r="H51" s="37"/>
      <c r="I51" s="37"/>
      <c r="J51" s="37"/>
      <c r="K51" s="123"/>
      <c r="L51" s="123"/>
      <c r="M51" s="123"/>
      <c r="N51" s="123"/>
      <c r="O51" s="123"/>
      <c r="P51" s="123"/>
      <c r="Q51" s="123"/>
      <c r="R51" s="123"/>
      <c r="S51" s="123"/>
      <c r="T51" s="123"/>
      <c r="U51" s="123"/>
    </row>
    <row r="52" spans="1:23" s="145" customFormat="1" x14ac:dyDescent="0.25">
      <c r="A52" s="274"/>
      <c r="B52" s="275"/>
      <c r="C52" s="275"/>
      <c r="D52" s="254"/>
      <c r="E52" s="41"/>
      <c r="F52" s="40"/>
      <c r="G52" s="135"/>
      <c r="H52" s="37"/>
      <c r="I52" s="37"/>
      <c r="J52" s="37"/>
      <c r="K52" s="123"/>
      <c r="L52" s="123"/>
      <c r="M52" s="123"/>
      <c r="N52" s="123"/>
      <c r="O52" s="123"/>
      <c r="P52" s="123"/>
      <c r="Q52" s="123"/>
      <c r="R52" s="123"/>
      <c r="S52" s="123"/>
      <c r="T52" s="123"/>
      <c r="U52" s="123"/>
    </row>
    <row r="53" spans="1:23" s="145" customFormat="1" x14ac:dyDescent="0.25">
      <c r="A53" s="274"/>
      <c r="B53" s="275"/>
      <c r="C53" s="275"/>
      <c r="D53" s="254"/>
      <c r="E53" s="41"/>
      <c r="F53" s="40"/>
      <c r="G53" s="135"/>
      <c r="H53" s="37"/>
      <c r="I53" s="37"/>
      <c r="J53" s="37"/>
      <c r="K53" s="123"/>
      <c r="L53" s="123"/>
      <c r="M53" s="123"/>
      <c r="N53" s="123"/>
      <c r="O53" s="123"/>
      <c r="P53" s="123"/>
      <c r="Q53" s="123"/>
      <c r="R53" s="123"/>
      <c r="S53" s="123"/>
      <c r="T53" s="123"/>
      <c r="U53" s="123"/>
    </row>
    <row r="54" spans="1:23" s="145" customFormat="1" x14ac:dyDescent="0.25">
      <c r="A54" s="274"/>
      <c r="B54" s="275"/>
      <c r="C54" s="275"/>
      <c r="D54" s="254"/>
      <c r="E54" s="41"/>
      <c r="F54" s="40"/>
      <c r="G54" s="135"/>
      <c r="H54" s="37"/>
      <c r="I54" s="37"/>
      <c r="J54" s="37"/>
      <c r="K54" s="124"/>
      <c r="L54" s="124"/>
      <c r="M54" s="124"/>
      <c r="N54" s="124"/>
      <c r="O54" s="124"/>
      <c r="P54" s="124"/>
      <c r="Q54" s="124"/>
      <c r="R54" s="124"/>
      <c r="S54" s="124"/>
      <c r="T54" s="124"/>
      <c r="U54" s="124"/>
    </row>
    <row r="55" spans="1:23" s="145" customFormat="1" x14ac:dyDescent="0.25">
      <c r="A55" s="274"/>
      <c r="B55" s="275"/>
      <c r="C55" s="275"/>
      <c r="D55" s="254"/>
      <c r="E55" s="41"/>
      <c r="F55" s="40"/>
      <c r="G55" s="135"/>
      <c r="H55" s="37"/>
      <c r="I55" s="37"/>
      <c r="J55" s="37"/>
      <c r="K55" s="124"/>
      <c r="L55" s="124"/>
      <c r="M55" s="124"/>
      <c r="N55" s="124"/>
      <c r="O55" s="124"/>
      <c r="P55" s="124"/>
      <c r="Q55" s="124"/>
      <c r="R55" s="124"/>
      <c r="S55" s="124"/>
      <c r="T55" s="124"/>
      <c r="U55" s="124"/>
    </row>
    <row r="56" spans="1:23" s="145" customFormat="1" x14ac:dyDescent="0.25">
      <c r="A56" s="274"/>
      <c r="B56" s="275"/>
      <c r="C56" s="275"/>
      <c r="D56" s="254"/>
      <c r="E56" s="41"/>
      <c r="F56" s="40"/>
      <c r="G56" s="135"/>
      <c r="H56" s="37"/>
      <c r="I56" s="37"/>
      <c r="J56" s="37"/>
      <c r="K56" s="124"/>
      <c r="L56" s="124"/>
      <c r="M56" s="124"/>
      <c r="N56" s="124"/>
      <c r="O56" s="124"/>
      <c r="P56" s="124"/>
      <c r="Q56" s="124"/>
      <c r="R56" s="124"/>
      <c r="S56" s="124"/>
      <c r="T56" s="124"/>
      <c r="U56" s="124"/>
    </row>
    <row r="57" spans="1:23" s="145" customFormat="1" x14ac:dyDescent="0.25">
      <c r="A57" s="274"/>
      <c r="B57" s="275"/>
      <c r="C57" s="275"/>
      <c r="D57" s="254"/>
      <c r="E57" s="41"/>
      <c r="F57" s="40"/>
      <c r="G57" s="135"/>
      <c r="H57" s="37"/>
      <c r="I57" s="37"/>
      <c r="J57" s="37"/>
      <c r="K57" s="124"/>
      <c r="L57" s="124"/>
      <c r="M57" s="124"/>
      <c r="N57" s="124"/>
      <c r="O57" s="124"/>
      <c r="P57" s="124"/>
      <c r="Q57" s="124"/>
      <c r="R57" s="124"/>
      <c r="S57" s="124"/>
      <c r="T57" s="124"/>
      <c r="U57" s="124"/>
    </row>
    <row r="58" spans="1:23" s="145" customFormat="1" x14ac:dyDescent="0.25">
      <c r="A58" s="274"/>
      <c r="B58" s="275"/>
      <c r="C58" s="275"/>
      <c r="D58" s="254"/>
      <c r="E58" s="41"/>
      <c r="F58" s="40"/>
      <c r="G58" s="135"/>
      <c r="H58" s="37"/>
      <c r="I58" s="37"/>
      <c r="J58" s="37"/>
      <c r="K58" s="124"/>
      <c r="L58" s="124"/>
      <c r="M58" s="124"/>
      <c r="N58" s="124"/>
      <c r="O58" s="124"/>
      <c r="P58" s="124"/>
      <c r="Q58" s="124"/>
      <c r="R58" s="124"/>
      <c r="S58" s="124"/>
      <c r="T58" s="124"/>
      <c r="U58" s="124"/>
    </row>
    <row r="59" spans="1:23" s="145" customFormat="1" x14ac:dyDescent="0.25">
      <c r="A59" s="274"/>
      <c r="B59" s="275"/>
      <c r="C59" s="275"/>
      <c r="D59" s="254"/>
      <c r="E59" s="41"/>
      <c r="F59" s="40"/>
      <c r="G59" s="135"/>
      <c r="H59" s="37"/>
      <c r="I59" s="37"/>
      <c r="J59" s="37"/>
      <c r="K59" s="124"/>
      <c r="L59" s="124"/>
      <c r="M59" s="124"/>
      <c r="N59" s="124"/>
      <c r="O59" s="124"/>
      <c r="P59" s="124"/>
      <c r="Q59" s="124"/>
      <c r="R59" s="124"/>
      <c r="S59" s="124"/>
      <c r="T59" s="124"/>
      <c r="U59" s="124"/>
    </row>
    <row r="60" spans="1:23" s="145" customFormat="1" x14ac:dyDescent="0.25">
      <c r="A60" s="274"/>
      <c r="B60" s="275"/>
      <c r="C60" s="275"/>
      <c r="D60" s="254"/>
      <c r="E60" s="41"/>
      <c r="F60" s="40"/>
      <c r="G60" s="135"/>
      <c r="H60" s="37"/>
      <c r="I60" s="37"/>
      <c r="J60" s="37"/>
      <c r="K60" s="124"/>
      <c r="L60" s="124"/>
      <c r="M60" s="124"/>
      <c r="N60" s="124"/>
      <c r="O60" s="124"/>
      <c r="P60" s="124"/>
      <c r="Q60" s="124"/>
      <c r="R60" s="124"/>
      <c r="S60" s="124"/>
      <c r="T60" s="124"/>
      <c r="U60" s="124"/>
    </row>
    <row r="61" spans="1:23" s="145" customFormat="1" x14ac:dyDescent="0.25">
      <c r="A61" s="274"/>
      <c r="B61" s="275"/>
      <c r="C61" s="275"/>
      <c r="D61" s="254"/>
      <c r="E61" s="41"/>
      <c r="F61" s="40"/>
      <c r="G61" s="135"/>
      <c r="H61" s="37"/>
      <c r="I61" s="37"/>
      <c r="J61" s="37"/>
      <c r="K61" s="124"/>
      <c r="L61" s="124"/>
      <c r="M61" s="124"/>
      <c r="N61" s="124"/>
      <c r="O61" s="124"/>
      <c r="P61" s="124"/>
      <c r="Q61" s="124"/>
      <c r="R61" s="124"/>
      <c r="S61" s="124"/>
      <c r="T61" s="124"/>
      <c r="U61" s="124"/>
    </row>
    <row r="62" spans="1:23" s="145" customFormat="1" x14ac:dyDescent="0.25">
      <c r="A62" s="274"/>
      <c r="B62" s="275"/>
      <c r="C62" s="275"/>
      <c r="D62" s="254"/>
      <c r="E62" s="41"/>
      <c r="F62" s="40"/>
      <c r="G62" s="135"/>
      <c r="H62" s="37"/>
      <c r="I62" s="37"/>
      <c r="J62" s="37"/>
      <c r="K62" s="124"/>
      <c r="L62" s="124"/>
      <c r="M62" s="124"/>
      <c r="N62" s="124"/>
      <c r="O62" s="124"/>
      <c r="P62" s="124"/>
      <c r="Q62" s="124"/>
      <c r="R62" s="124"/>
      <c r="S62" s="124"/>
      <c r="T62" s="124"/>
      <c r="U62" s="124"/>
    </row>
    <row r="63" spans="1:23" s="145" customFormat="1" x14ac:dyDescent="0.25">
      <c r="A63" s="274"/>
      <c r="B63" s="275"/>
      <c r="C63" s="275"/>
      <c r="D63" s="254"/>
      <c r="E63" s="41"/>
      <c r="F63" s="40"/>
      <c r="G63" s="135"/>
      <c r="H63" s="37"/>
      <c r="I63" s="37"/>
      <c r="J63" s="37"/>
      <c r="K63" s="124"/>
      <c r="L63" s="124"/>
      <c r="M63" s="124"/>
      <c r="N63" s="124"/>
      <c r="O63" s="124"/>
      <c r="P63" s="124"/>
      <c r="Q63" s="124"/>
      <c r="R63" s="124"/>
      <c r="S63" s="124"/>
      <c r="T63" s="124"/>
      <c r="U63" s="124"/>
    </row>
    <row r="64" spans="1:23" s="145" customFormat="1" x14ac:dyDescent="0.25">
      <c r="A64" s="274"/>
      <c r="B64" s="275"/>
      <c r="C64" s="275"/>
      <c r="D64" s="254"/>
      <c r="E64" s="41"/>
      <c r="F64" s="40"/>
      <c r="G64" s="135"/>
      <c r="H64" s="37"/>
      <c r="I64" s="37"/>
      <c r="J64" s="37"/>
      <c r="K64" s="124"/>
      <c r="L64" s="124"/>
      <c r="M64" s="124"/>
      <c r="N64" s="124"/>
      <c r="O64" s="124"/>
      <c r="P64" s="124"/>
      <c r="Q64" s="124"/>
      <c r="R64" s="124"/>
      <c r="S64" s="124"/>
      <c r="T64" s="124"/>
      <c r="U64" s="124"/>
    </row>
    <row r="65" spans="1:21" s="145" customFormat="1" x14ac:dyDescent="0.25">
      <c r="A65" s="274"/>
      <c r="B65" s="275"/>
      <c r="C65" s="275"/>
      <c r="D65" s="254"/>
      <c r="E65" s="41"/>
      <c r="F65" s="40"/>
      <c r="G65" s="135"/>
      <c r="H65" s="37"/>
      <c r="I65" s="37"/>
      <c r="J65" s="37"/>
      <c r="K65" s="124"/>
      <c r="L65" s="124"/>
      <c r="M65" s="124"/>
      <c r="N65" s="124"/>
      <c r="O65" s="124"/>
      <c r="P65" s="124"/>
      <c r="Q65" s="124"/>
      <c r="R65" s="124"/>
      <c r="S65" s="124"/>
      <c r="T65" s="124"/>
      <c r="U65" s="124"/>
    </row>
    <row r="66" spans="1:21" s="145" customFormat="1" x14ac:dyDescent="0.25">
      <c r="A66" s="274"/>
      <c r="B66" s="275"/>
      <c r="C66" s="275"/>
      <c r="D66" s="254"/>
      <c r="E66" s="41"/>
      <c r="F66" s="40"/>
      <c r="G66" s="135"/>
      <c r="H66" s="37"/>
      <c r="I66" s="37"/>
      <c r="J66" s="37"/>
      <c r="K66" s="124"/>
      <c r="L66" s="124"/>
      <c r="M66" s="124"/>
      <c r="N66" s="124"/>
      <c r="O66" s="124"/>
      <c r="P66" s="124"/>
      <c r="Q66" s="124"/>
      <c r="R66" s="124"/>
      <c r="S66" s="124"/>
      <c r="T66" s="124"/>
      <c r="U66" s="124"/>
    </row>
    <row r="67" spans="1:21" s="145" customFormat="1" x14ac:dyDescent="0.25">
      <c r="A67" s="274"/>
      <c r="B67" s="275"/>
      <c r="C67" s="275"/>
      <c r="D67" s="254"/>
      <c r="E67" s="41"/>
      <c r="F67" s="40"/>
      <c r="G67" s="135"/>
      <c r="H67" s="37"/>
      <c r="I67" s="37"/>
      <c r="J67" s="37"/>
      <c r="K67" s="124"/>
      <c r="L67" s="124"/>
      <c r="M67" s="124"/>
      <c r="N67" s="124"/>
      <c r="O67" s="124"/>
      <c r="P67" s="124"/>
      <c r="Q67" s="124"/>
      <c r="R67" s="124"/>
      <c r="S67" s="124"/>
      <c r="T67" s="124"/>
      <c r="U67" s="124"/>
    </row>
    <row r="68" spans="1:21" s="145" customFormat="1" x14ac:dyDescent="0.25">
      <c r="A68" s="274"/>
      <c r="B68" s="275"/>
      <c r="C68" s="275"/>
      <c r="D68" s="254"/>
      <c r="E68" s="41"/>
      <c r="F68" s="40"/>
      <c r="G68" s="135"/>
      <c r="H68" s="37"/>
      <c r="I68" s="37"/>
      <c r="J68" s="37"/>
      <c r="K68" s="124"/>
      <c r="L68" s="124"/>
      <c r="M68" s="124"/>
      <c r="N68" s="124"/>
      <c r="O68" s="124"/>
      <c r="P68" s="124"/>
      <c r="Q68" s="124"/>
      <c r="R68" s="124"/>
      <c r="S68" s="124"/>
      <c r="T68" s="124"/>
      <c r="U68" s="124"/>
    </row>
    <row r="69" spans="1:21" s="145" customFormat="1" x14ac:dyDescent="0.25">
      <c r="A69" s="274"/>
      <c r="B69" s="275"/>
      <c r="C69" s="275"/>
      <c r="D69" s="254"/>
      <c r="E69" s="41"/>
      <c r="F69" s="40"/>
      <c r="G69" s="135"/>
      <c r="H69" s="37"/>
      <c r="I69" s="37"/>
      <c r="J69" s="37"/>
      <c r="K69" s="124"/>
      <c r="L69" s="124"/>
      <c r="M69" s="124"/>
      <c r="N69" s="124"/>
      <c r="O69" s="124"/>
      <c r="P69" s="124"/>
      <c r="Q69" s="124"/>
      <c r="R69" s="124"/>
      <c r="S69" s="124"/>
      <c r="T69" s="124"/>
      <c r="U69" s="124"/>
    </row>
    <row r="70" spans="1:21" s="145" customFormat="1" x14ac:dyDescent="0.25">
      <c r="A70" s="274"/>
      <c r="B70" s="275"/>
      <c r="C70" s="275"/>
      <c r="D70" s="254"/>
      <c r="E70" s="41"/>
      <c r="F70" s="40"/>
      <c r="G70" s="135"/>
      <c r="H70" s="37"/>
      <c r="I70" s="37"/>
      <c r="J70" s="37"/>
      <c r="K70" s="124"/>
      <c r="L70" s="124"/>
      <c r="M70" s="124"/>
      <c r="N70" s="124"/>
      <c r="O70" s="124"/>
      <c r="P70" s="124"/>
      <c r="Q70" s="124"/>
      <c r="R70" s="124"/>
      <c r="S70" s="124"/>
      <c r="T70" s="124"/>
      <c r="U70" s="124"/>
    </row>
    <row r="71" spans="1:21" s="145" customFormat="1" x14ac:dyDescent="0.25">
      <c r="A71" s="274"/>
      <c r="B71" s="275"/>
      <c r="C71" s="275"/>
      <c r="D71" s="254"/>
      <c r="E71" s="41"/>
      <c r="F71" s="40"/>
      <c r="G71" s="135"/>
      <c r="H71" s="37"/>
      <c r="I71" s="37"/>
      <c r="J71" s="37"/>
      <c r="K71" s="124"/>
      <c r="L71" s="124"/>
      <c r="M71" s="124"/>
      <c r="N71" s="124"/>
      <c r="O71" s="124"/>
      <c r="P71" s="124"/>
      <c r="Q71" s="124"/>
      <c r="R71" s="124"/>
      <c r="S71" s="124"/>
      <c r="T71" s="124"/>
      <c r="U71" s="124"/>
    </row>
    <row r="72" spans="1:21" s="145" customFormat="1" x14ac:dyDescent="0.25">
      <c r="A72" s="274"/>
      <c r="B72" s="275"/>
      <c r="C72" s="275"/>
      <c r="D72" s="254"/>
      <c r="E72" s="41"/>
      <c r="F72" s="40"/>
      <c r="G72" s="135"/>
      <c r="H72" s="37"/>
      <c r="I72" s="37"/>
      <c r="J72" s="37"/>
      <c r="K72" s="124"/>
      <c r="L72" s="124"/>
      <c r="M72" s="124"/>
      <c r="N72" s="124"/>
      <c r="O72" s="124"/>
      <c r="P72" s="124"/>
      <c r="Q72" s="124"/>
      <c r="R72" s="124"/>
      <c r="S72" s="124"/>
      <c r="T72" s="124"/>
      <c r="U72" s="124"/>
    </row>
    <row r="73" spans="1:21" s="145" customFormat="1" x14ac:dyDescent="0.25">
      <c r="A73" s="274"/>
      <c r="B73" s="275"/>
      <c r="C73" s="275"/>
      <c r="D73" s="254"/>
      <c r="E73" s="41"/>
      <c r="F73" s="40"/>
      <c r="G73" s="135"/>
      <c r="H73" s="37"/>
      <c r="I73" s="37"/>
      <c r="J73" s="37"/>
      <c r="K73" s="124"/>
      <c r="L73" s="124"/>
      <c r="M73" s="124"/>
      <c r="N73" s="124"/>
      <c r="O73" s="124"/>
      <c r="P73" s="124"/>
      <c r="Q73" s="124"/>
      <c r="R73" s="124"/>
      <c r="S73" s="124"/>
      <c r="T73" s="124"/>
      <c r="U73" s="124"/>
    </row>
    <row r="74" spans="1:21" s="145" customFormat="1" x14ac:dyDescent="0.25">
      <c r="A74" s="274"/>
      <c r="B74" s="275"/>
      <c r="C74" s="275"/>
      <c r="D74" s="254"/>
      <c r="E74" s="41"/>
      <c r="F74" s="40"/>
      <c r="G74" s="135"/>
      <c r="H74" s="37"/>
      <c r="I74" s="37"/>
      <c r="J74" s="37"/>
      <c r="K74" s="124"/>
      <c r="L74" s="124"/>
      <c r="M74" s="124"/>
      <c r="N74" s="124"/>
      <c r="O74" s="124"/>
      <c r="P74" s="124"/>
      <c r="Q74" s="124"/>
      <c r="R74" s="124"/>
      <c r="S74" s="124"/>
      <c r="T74" s="124"/>
      <c r="U74" s="124"/>
    </row>
    <row r="75" spans="1:21" s="145" customFormat="1" x14ac:dyDescent="0.25">
      <c r="A75" s="274"/>
      <c r="B75" s="275"/>
      <c r="C75" s="275"/>
      <c r="D75" s="254"/>
      <c r="E75" s="41"/>
      <c r="F75" s="40"/>
      <c r="G75" s="135"/>
      <c r="H75" s="37"/>
      <c r="I75" s="37"/>
      <c r="J75" s="37"/>
      <c r="K75" s="124"/>
      <c r="L75" s="124"/>
      <c r="M75" s="124"/>
      <c r="N75" s="124"/>
      <c r="O75" s="124"/>
      <c r="P75" s="124"/>
      <c r="Q75" s="124"/>
      <c r="R75" s="124"/>
      <c r="S75" s="124"/>
      <c r="T75" s="124"/>
      <c r="U75" s="124"/>
    </row>
    <row r="76" spans="1:21" s="145" customFormat="1" x14ac:dyDescent="0.25">
      <c r="A76" s="274"/>
      <c r="B76" s="275"/>
      <c r="C76" s="275"/>
      <c r="D76" s="254"/>
      <c r="E76" s="41"/>
      <c r="F76" s="40"/>
      <c r="G76" s="135"/>
      <c r="H76" s="37"/>
      <c r="I76" s="37"/>
      <c r="J76" s="37"/>
      <c r="K76" s="124"/>
      <c r="L76" s="124"/>
      <c r="M76" s="124"/>
      <c r="N76" s="124"/>
      <c r="O76" s="124"/>
      <c r="P76" s="124"/>
      <c r="Q76" s="124"/>
      <c r="R76" s="124"/>
      <c r="S76" s="124"/>
      <c r="T76" s="124"/>
      <c r="U76" s="124"/>
    </row>
    <row r="77" spans="1:21" s="145" customFormat="1" x14ac:dyDescent="0.25">
      <c r="A77" s="274"/>
      <c r="B77" s="275"/>
      <c r="C77" s="275"/>
      <c r="D77" s="254"/>
      <c r="E77" s="41"/>
      <c r="F77" s="40"/>
      <c r="G77" s="135"/>
      <c r="H77" s="37"/>
      <c r="I77" s="37"/>
      <c r="J77" s="37"/>
      <c r="K77" s="124"/>
      <c r="L77" s="124"/>
      <c r="M77" s="124"/>
      <c r="N77" s="124"/>
      <c r="O77" s="124"/>
      <c r="P77" s="124"/>
      <c r="Q77" s="124"/>
      <c r="R77" s="124"/>
      <c r="S77" s="124"/>
      <c r="T77" s="124"/>
      <c r="U77" s="124"/>
    </row>
    <row r="78" spans="1:21" s="145" customFormat="1" x14ac:dyDescent="0.25">
      <c r="A78" s="274"/>
      <c r="B78" s="275"/>
      <c r="C78" s="275"/>
      <c r="D78" s="254"/>
      <c r="E78" s="41"/>
      <c r="F78" s="40"/>
      <c r="G78" s="135"/>
      <c r="H78" s="37"/>
      <c r="I78" s="37"/>
      <c r="J78" s="37"/>
      <c r="K78" s="124"/>
      <c r="L78" s="124"/>
      <c r="M78" s="124"/>
      <c r="N78" s="124"/>
      <c r="O78" s="124"/>
      <c r="P78" s="124"/>
      <c r="Q78" s="124"/>
      <c r="R78" s="124"/>
      <c r="S78" s="124"/>
      <c r="T78" s="124"/>
      <c r="U78" s="124"/>
    </row>
    <row r="79" spans="1:21" s="145" customFormat="1" x14ac:dyDescent="0.25">
      <c r="A79" s="274"/>
      <c r="B79" s="275"/>
      <c r="C79" s="275"/>
      <c r="D79" s="254"/>
      <c r="E79" s="41"/>
      <c r="F79" s="40"/>
      <c r="G79" s="135"/>
      <c r="H79" s="37"/>
      <c r="I79" s="37"/>
      <c r="J79" s="37"/>
      <c r="K79" s="124"/>
      <c r="L79" s="124"/>
      <c r="M79" s="124"/>
      <c r="N79" s="124"/>
      <c r="O79" s="124"/>
      <c r="P79" s="124"/>
      <c r="Q79" s="124"/>
      <c r="R79" s="124"/>
      <c r="S79" s="124"/>
      <c r="T79" s="124"/>
      <c r="U79" s="124"/>
    </row>
    <row r="80" spans="1:21" s="145" customFormat="1" x14ac:dyDescent="0.25">
      <c r="A80" s="274"/>
      <c r="B80" s="275"/>
      <c r="C80" s="275"/>
      <c r="D80" s="254"/>
      <c r="E80" s="41"/>
      <c r="F80" s="40"/>
      <c r="G80" s="135"/>
      <c r="H80" s="37"/>
      <c r="I80" s="37"/>
      <c r="J80" s="37"/>
      <c r="K80" s="124"/>
      <c r="L80" s="124"/>
      <c r="M80" s="124"/>
      <c r="N80" s="124"/>
      <c r="O80" s="124"/>
      <c r="P80" s="124"/>
      <c r="Q80" s="124"/>
      <c r="R80" s="124"/>
      <c r="S80" s="124"/>
      <c r="T80" s="124"/>
      <c r="U80" s="124"/>
    </row>
    <row r="81" spans="1:21" s="145" customFormat="1" x14ac:dyDescent="0.25">
      <c r="A81" s="274"/>
      <c r="B81" s="275"/>
      <c r="C81" s="275"/>
      <c r="D81" s="254"/>
      <c r="E81" s="41"/>
      <c r="F81" s="40"/>
      <c r="G81" s="135"/>
      <c r="H81" s="37"/>
      <c r="I81" s="37"/>
      <c r="J81" s="37"/>
      <c r="K81" s="124"/>
      <c r="L81" s="124"/>
      <c r="M81" s="124"/>
      <c r="N81" s="124"/>
      <c r="O81" s="124"/>
      <c r="P81" s="124"/>
      <c r="Q81" s="124"/>
      <c r="R81" s="124"/>
      <c r="S81" s="124"/>
      <c r="T81" s="124"/>
      <c r="U81" s="124"/>
    </row>
    <row r="82" spans="1:21" s="145" customFormat="1" x14ac:dyDescent="0.25">
      <c r="A82" s="274"/>
      <c r="B82" s="275"/>
      <c r="C82" s="275"/>
      <c r="D82" s="254"/>
      <c r="E82" s="41"/>
      <c r="F82" s="40"/>
      <c r="G82" s="135"/>
      <c r="H82" s="37"/>
      <c r="I82" s="37"/>
      <c r="J82" s="37"/>
      <c r="K82" s="124"/>
      <c r="L82" s="124"/>
      <c r="M82" s="124"/>
      <c r="N82" s="124"/>
      <c r="O82" s="124"/>
      <c r="P82" s="124"/>
      <c r="Q82" s="124"/>
      <c r="R82" s="124"/>
      <c r="S82" s="124"/>
      <c r="T82" s="124"/>
      <c r="U82" s="124"/>
    </row>
    <row r="83" spans="1:21" s="145" customFormat="1" x14ac:dyDescent="0.25">
      <c r="A83" s="274"/>
      <c r="B83" s="275"/>
      <c r="C83" s="275"/>
      <c r="D83" s="254"/>
      <c r="E83" s="41"/>
      <c r="F83" s="40"/>
      <c r="G83" s="135"/>
      <c r="H83" s="37"/>
      <c r="I83" s="37"/>
      <c r="J83" s="37"/>
      <c r="K83" s="124"/>
      <c r="L83" s="124"/>
      <c r="M83" s="124"/>
      <c r="N83" s="124"/>
      <c r="O83" s="124"/>
      <c r="P83" s="124"/>
      <c r="Q83" s="124"/>
      <c r="R83" s="124"/>
      <c r="S83" s="124"/>
      <c r="T83" s="124"/>
      <c r="U83" s="124"/>
    </row>
    <row r="84" spans="1:21" s="145" customFormat="1" x14ac:dyDescent="0.25">
      <c r="A84" s="274"/>
      <c r="B84" s="275"/>
      <c r="C84" s="275"/>
      <c r="D84" s="254"/>
      <c r="E84" s="41"/>
      <c r="F84" s="40"/>
      <c r="G84" s="135"/>
      <c r="H84" s="37"/>
      <c r="I84" s="37"/>
      <c r="J84" s="37"/>
      <c r="K84" s="124"/>
      <c r="L84" s="124"/>
      <c r="M84" s="124"/>
      <c r="N84" s="124"/>
      <c r="O84" s="124"/>
      <c r="P84" s="124"/>
      <c r="Q84" s="124"/>
      <c r="R84" s="124"/>
      <c r="S84" s="124"/>
      <c r="T84" s="124"/>
      <c r="U84" s="124"/>
    </row>
    <row r="85" spans="1:21" s="145" customFormat="1" x14ac:dyDescent="0.25">
      <c r="A85" s="274"/>
      <c r="B85" s="275"/>
      <c r="C85" s="275"/>
      <c r="D85" s="254"/>
      <c r="E85" s="41"/>
      <c r="F85" s="40"/>
      <c r="G85" s="135"/>
      <c r="H85" s="37"/>
      <c r="I85" s="37"/>
      <c r="J85" s="37"/>
      <c r="K85" s="124"/>
      <c r="L85" s="124"/>
      <c r="M85" s="124"/>
      <c r="N85" s="124"/>
      <c r="O85" s="124"/>
      <c r="P85" s="124"/>
      <c r="Q85" s="124"/>
      <c r="R85" s="124"/>
      <c r="S85" s="124"/>
      <c r="T85" s="124"/>
      <c r="U85" s="124"/>
    </row>
    <row r="86" spans="1:21" s="145" customFormat="1" x14ac:dyDescent="0.25">
      <c r="A86" s="274"/>
      <c r="B86" s="275"/>
      <c r="C86" s="275"/>
      <c r="D86" s="254"/>
      <c r="E86" s="41"/>
      <c r="F86" s="40"/>
      <c r="G86" s="135"/>
      <c r="H86" s="37"/>
      <c r="I86" s="37"/>
      <c r="J86" s="37"/>
      <c r="K86" s="124"/>
      <c r="L86" s="124"/>
      <c r="M86" s="124"/>
      <c r="N86" s="124"/>
      <c r="O86" s="124"/>
      <c r="P86" s="124"/>
      <c r="Q86" s="124"/>
      <c r="R86" s="124"/>
      <c r="S86" s="124"/>
      <c r="T86" s="124"/>
      <c r="U86" s="124"/>
    </row>
    <row r="87" spans="1:21" s="145" customFormat="1" x14ac:dyDescent="0.25">
      <c r="A87" s="274"/>
      <c r="B87" s="275"/>
      <c r="C87" s="275"/>
      <c r="D87" s="254"/>
      <c r="E87" s="41"/>
      <c r="F87" s="40"/>
      <c r="G87" s="135"/>
      <c r="H87" s="37"/>
      <c r="I87" s="37"/>
      <c r="J87" s="37"/>
      <c r="K87" s="124"/>
      <c r="L87" s="124"/>
      <c r="M87" s="124"/>
      <c r="N87" s="124"/>
      <c r="O87" s="124"/>
      <c r="P87" s="124"/>
      <c r="Q87" s="124"/>
      <c r="R87" s="124"/>
      <c r="S87" s="124"/>
      <c r="T87" s="124"/>
      <c r="U87" s="124"/>
    </row>
    <row r="88" spans="1:21" s="145" customFormat="1" x14ac:dyDescent="0.25">
      <c r="A88" s="274"/>
      <c r="B88" s="275"/>
      <c r="C88" s="275"/>
      <c r="D88" s="254"/>
      <c r="E88" s="41"/>
      <c r="F88" s="40"/>
      <c r="G88" s="135"/>
      <c r="H88" s="37"/>
      <c r="I88" s="37"/>
      <c r="J88" s="37"/>
      <c r="K88" s="124"/>
      <c r="L88" s="124"/>
      <c r="M88" s="124"/>
      <c r="N88" s="124"/>
      <c r="O88" s="124"/>
      <c r="P88" s="124"/>
      <c r="Q88" s="124"/>
      <c r="R88" s="124"/>
      <c r="S88" s="124"/>
      <c r="T88" s="124"/>
      <c r="U88" s="124"/>
    </row>
    <row r="89" spans="1:21" s="145" customFormat="1" x14ac:dyDescent="0.25">
      <c r="A89" s="274"/>
      <c r="B89" s="275"/>
      <c r="C89" s="275"/>
      <c r="D89" s="254"/>
      <c r="E89" s="41"/>
      <c r="F89" s="40"/>
      <c r="G89" s="135"/>
      <c r="H89" s="37"/>
      <c r="I89" s="37"/>
      <c r="J89" s="37"/>
      <c r="K89" s="124"/>
      <c r="L89" s="124"/>
      <c r="M89" s="124"/>
      <c r="N89" s="124"/>
      <c r="O89" s="124"/>
      <c r="P89" s="124"/>
      <c r="Q89" s="124"/>
      <c r="R89" s="124"/>
      <c r="S89" s="124"/>
      <c r="T89" s="124"/>
      <c r="U89" s="124"/>
    </row>
    <row r="90" spans="1:21" s="145" customFormat="1" x14ac:dyDescent="0.25">
      <c r="A90" s="274"/>
      <c r="B90" s="275"/>
      <c r="C90" s="275"/>
      <c r="D90" s="254"/>
      <c r="E90" s="41"/>
      <c r="F90" s="40"/>
      <c r="G90" s="135"/>
      <c r="H90" s="37"/>
      <c r="I90" s="37"/>
      <c r="J90" s="37"/>
      <c r="K90" s="124"/>
      <c r="L90" s="124"/>
      <c r="M90" s="124"/>
      <c r="N90" s="124"/>
      <c r="O90" s="124"/>
      <c r="P90" s="124"/>
      <c r="Q90" s="124"/>
      <c r="R90" s="124"/>
      <c r="S90" s="124"/>
      <c r="T90" s="124"/>
      <c r="U90" s="124"/>
    </row>
    <row r="91" spans="1:21" s="145" customFormat="1" x14ac:dyDescent="0.25">
      <c r="A91" s="274"/>
      <c r="B91" s="275"/>
      <c r="C91" s="275"/>
      <c r="D91" s="254"/>
      <c r="E91" s="41"/>
      <c r="F91" s="40"/>
      <c r="G91" s="135"/>
      <c r="H91" s="37"/>
      <c r="I91" s="37"/>
      <c r="J91" s="37"/>
      <c r="K91" s="124"/>
      <c r="L91" s="124"/>
      <c r="M91" s="124"/>
      <c r="N91" s="124"/>
      <c r="O91" s="124"/>
      <c r="P91" s="124"/>
      <c r="Q91" s="124"/>
      <c r="R91" s="124"/>
      <c r="S91" s="124"/>
      <c r="T91" s="124"/>
      <c r="U91" s="124"/>
    </row>
    <row r="92" spans="1:21" s="145" customFormat="1" x14ac:dyDescent="0.25">
      <c r="A92" s="274"/>
      <c r="B92" s="275"/>
      <c r="C92" s="275"/>
      <c r="D92" s="254"/>
      <c r="E92" s="41"/>
      <c r="F92" s="40"/>
      <c r="G92" s="135"/>
      <c r="H92" s="37"/>
      <c r="I92" s="37"/>
      <c r="J92" s="37"/>
      <c r="K92" s="124"/>
      <c r="L92" s="124"/>
      <c r="M92" s="124"/>
      <c r="N92" s="124"/>
      <c r="O92" s="124"/>
      <c r="P92" s="124"/>
      <c r="Q92" s="124"/>
      <c r="R92" s="124"/>
      <c r="S92" s="124"/>
      <c r="T92" s="124"/>
      <c r="U92" s="124"/>
    </row>
    <row r="93" spans="1:21" s="145" customFormat="1" x14ac:dyDescent="0.25">
      <c r="A93" s="274"/>
      <c r="B93" s="275"/>
      <c r="C93" s="275"/>
      <c r="D93" s="254"/>
      <c r="E93" s="41"/>
      <c r="F93" s="40"/>
      <c r="G93" s="135"/>
      <c r="H93" s="37"/>
      <c r="I93" s="37"/>
      <c r="J93" s="37"/>
      <c r="K93" s="124"/>
      <c r="L93" s="124"/>
      <c r="M93" s="124"/>
      <c r="N93" s="124"/>
      <c r="O93" s="124"/>
      <c r="P93" s="124"/>
      <c r="Q93" s="124"/>
      <c r="R93" s="124"/>
      <c r="S93" s="124"/>
      <c r="T93" s="124"/>
      <c r="U93" s="124"/>
    </row>
    <row r="94" spans="1:21" s="145" customFormat="1" x14ac:dyDescent="0.25">
      <c r="A94" s="274"/>
      <c r="B94" s="275"/>
      <c r="C94" s="275"/>
      <c r="D94" s="254"/>
      <c r="E94" s="41"/>
      <c r="F94" s="40"/>
      <c r="G94" s="135"/>
      <c r="H94" s="37"/>
      <c r="I94" s="37"/>
      <c r="J94" s="37"/>
      <c r="K94" s="124"/>
      <c r="L94" s="124"/>
      <c r="M94" s="124"/>
      <c r="N94" s="124"/>
      <c r="O94" s="124"/>
      <c r="P94" s="124"/>
      <c r="Q94" s="124"/>
      <c r="R94" s="124"/>
      <c r="S94" s="124"/>
      <c r="T94" s="124"/>
      <c r="U94" s="124"/>
    </row>
    <row r="95" spans="1:21" s="145" customFormat="1" x14ac:dyDescent="0.25"/>
    <row r="96" spans="1:21" s="145" customFormat="1" x14ac:dyDescent="0.25">
      <c r="A96" s="255" t="s">
        <v>2049</v>
      </c>
      <c r="B96" s="256"/>
      <c r="C96" s="257"/>
      <c r="D96" s="264"/>
      <c r="E96" s="265"/>
      <c r="F96" s="265"/>
      <c r="G96" s="265"/>
      <c r="H96" s="265"/>
      <c r="I96" s="265"/>
      <c r="J96" s="265"/>
      <c r="K96" s="265"/>
      <c r="L96" s="265"/>
      <c r="M96" s="265"/>
      <c r="N96" s="265"/>
      <c r="O96" s="265"/>
      <c r="P96" s="265"/>
      <c r="Q96" s="265"/>
      <c r="R96" s="265"/>
      <c r="S96" s="265"/>
      <c r="T96" s="265"/>
      <c r="U96" s="266"/>
    </row>
    <row r="97" spans="1:21" s="145" customFormat="1" x14ac:dyDescent="0.25">
      <c r="A97" s="258"/>
      <c r="B97" s="259"/>
      <c r="C97" s="260"/>
      <c r="D97" s="267"/>
      <c r="E97" s="268"/>
      <c r="F97" s="268"/>
      <c r="G97" s="268"/>
      <c r="H97" s="268"/>
      <c r="I97" s="268"/>
      <c r="J97" s="268"/>
      <c r="K97" s="268"/>
      <c r="L97" s="268"/>
      <c r="M97" s="268"/>
      <c r="N97" s="268"/>
      <c r="O97" s="268"/>
      <c r="P97" s="268"/>
      <c r="Q97" s="268"/>
      <c r="R97" s="268"/>
      <c r="S97" s="268"/>
      <c r="T97" s="268"/>
      <c r="U97" s="269"/>
    </row>
    <row r="98" spans="1:21" s="145" customFormat="1" x14ac:dyDescent="0.25">
      <c r="A98" s="258"/>
      <c r="B98" s="259"/>
      <c r="C98" s="260"/>
      <c r="D98" s="267"/>
      <c r="E98" s="268"/>
      <c r="F98" s="268"/>
      <c r="G98" s="268"/>
      <c r="H98" s="268"/>
      <c r="I98" s="268"/>
      <c r="J98" s="268"/>
      <c r="K98" s="268"/>
      <c r="L98" s="268"/>
      <c r="M98" s="268"/>
      <c r="N98" s="268"/>
      <c r="O98" s="268"/>
      <c r="P98" s="268"/>
      <c r="Q98" s="268"/>
      <c r="R98" s="268"/>
      <c r="S98" s="268"/>
      <c r="T98" s="268"/>
      <c r="U98" s="269"/>
    </row>
    <row r="99" spans="1:21" s="145" customFormat="1" x14ac:dyDescent="0.25">
      <c r="A99" s="258"/>
      <c r="B99" s="259"/>
      <c r="C99" s="260"/>
      <c r="D99" s="267"/>
      <c r="E99" s="268"/>
      <c r="F99" s="268"/>
      <c r="G99" s="268"/>
      <c r="H99" s="268"/>
      <c r="I99" s="268"/>
      <c r="J99" s="268"/>
      <c r="K99" s="268"/>
      <c r="L99" s="268"/>
      <c r="M99" s="268"/>
      <c r="N99" s="268"/>
      <c r="O99" s="268"/>
      <c r="P99" s="268"/>
      <c r="Q99" s="268"/>
      <c r="R99" s="268"/>
      <c r="S99" s="268"/>
      <c r="T99" s="268"/>
      <c r="U99" s="269"/>
    </row>
    <row r="100" spans="1:21" s="145" customFormat="1" x14ac:dyDescent="0.25">
      <c r="A100" s="258"/>
      <c r="B100" s="259"/>
      <c r="C100" s="260"/>
      <c r="D100" s="267"/>
      <c r="E100" s="268"/>
      <c r="F100" s="268"/>
      <c r="G100" s="268"/>
      <c r="H100" s="268"/>
      <c r="I100" s="268"/>
      <c r="J100" s="268"/>
      <c r="K100" s="268"/>
      <c r="L100" s="268"/>
      <c r="M100" s="268"/>
      <c r="N100" s="268"/>
      <c r="O100" s="268"/>
      <c r="P100" s="268"/>
      <c r="Q100" s="268"/>
      <c r="R100" s="268"/>
      <c r="S100" s="268"/>
      <c r="T100" s="268"/>
      <c r="U100" s="269"/>
    </row>
    <row r="101" spans="1:21" s="145" customFormat="1" x14ac:dyDescent="0.25">
      <c r="A101" s="258"/>
      <c r="B101" s="259"/>
      <c r="C101" s="260"/>
      <c r="D101" s="267"/>
      <c r="E101" s="268"/>
      <c r="F101" s="268"/>
      <c r="G101" s="268"/>
      <c r="H101" s="268"/>
      <c r="I101" s="268"/>
      <c r="J101" s="268"/>
      <c r="K101" s="268"/>
      <c r="L101" s="268"/>
      <c r="M101" s="268"/>
      <c r="N101" s="268"/>
      <c r="O101" s="268"/>
      <c r="P101" s="268"/>
      <c r="Q101" s="268"/>
      <c r="R101" s="268"/>
      <c r="S101" s="268"/>
      <c r="T101" s="268"/>
      <c r="U101" s="269"/>
    </row>
    <row r="102" spans="1:21" s="145" customFormat="1" x14ac:dyDescent="0.25">
      <c r="A102" s="258"/>
      <c r="B102" s="259"/>
      <c r="C102" s="260"/>
      <c r="D102" s="267"/>
      <c r="E102" s="268"/>
      <c r="F102" s="268"/>
      <c r="G102" s="268"/>
      <c r="H102" s="268"/>
      <c r="I102" s="268"/>
      <c r="J102" s="268"/>
      <c r="K102" s="268"/>
      <c r="L102" s="268"/>
      <c r="M102" s="268"/>
      <c r="N102" s="268"/>
      <c r="O102" s="268"/>
      <c r="P102" s="268"/>
      <c r="Q102" s="268"/>
      <c r="R102" s="268"/>
      <c r="S102" s="268"/>
      <c r="T102" s="268"/>
      <c r="U102" s="269"/>
    </row>
    <row r="103" spans="1:21" s="145" customFormat="1" ht="49.5" customHeight="1" x14ac:dyDescent="0.25">
      <c r="A103" s="261"/>
      <c r="B103" s="262"/>
      <c r="C103" s="263"/>
      <c r="D103" s="270"/>
      <c r="E103" s="271"/>
      <c r="F103" s="271"/>
      <c r="G103" s="271"/>
      <c r="H103" s="271"/>
      <c r="I103" s="271"/>
      <c r="J103" s="271"/>
      <c r="K103" s="271"/>
      <c r="L103" s="271"/>
      <c r="M103" s="271"/>
      <c r="N103" s="271"/>
      <c r="O103" s="271"/>
      <c r="P103" s="271"/>
      <c r="Q103" s="271"/>
      <c r="R103" s="271"/>
      <c r="S103" s="271"/>
      <c r="T103" s="271"/>
      <c r="U103" s="272"/>
    </row>
    <row r="104" spans="1:21" s="145" customFormat="1" x14ac:dyDescent="0.25"/>
    <row r="105" spans="1:21" s="145" customFormat="1" x14ac:dyDescent="0.25"/>
    <row r="106" spans="1:21" s="145" customFormat="1" x14ac:dyDescent="0.25"/>
    <row r="107" spans="1:21" s="145" customFormat="1" x14ac:dyDescent="0.25"/>
    <row r="108" spans="1:21" s="145" customFormat="1" x14ac:dyDescent="0.25"/>
    <row r="109" spans="1:21" s="145" customFormat="1" x14ac:dyDescent="0.25"/>
    <row r="110" spans="1:21" s="145" customFormat="1" x14ac:dyDescent="0.25"/>
    <row r="111" spans="1:21" s="145" customFormat="1" x14ac:dyDescent="0.25"/>
    <row r="112" spans="1:21"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row r="149" s="145" customFormat="1" x14ac:dyDescent="0.25"/>
    <row r="150" s="145" customFormat="1" x14ac:dyDescent="0.25"/>
    <row r="151" s="145" customFormat="1" x14ac:dyDescent="0.25"/>
    <row r="152" s="145" customFormat="1" x14ac:dyDescent="0.25"/>
    <row r="153" s="145" customFormat="1" x14ac:dyDescent="0.25"/>
  </sheetData>
  <sheetProtection algorithmName="SHA-512" hashValue="JaTe7K0Qf4OE9eLTEaC5/PdneyVkfhCRdZJWzBVgjOoDjBdye6e1oZsIqhbI7UlMmZSAiMvd+62wxIN3F6wWrA==" saltValue="O+Dca+mtvoBtfKyY5aQsgA==" spinCount="100000" sheet="1" objects="1" scenarios="1" selectLockedCells="1"/>
  <mergeCells count="30">
    <mergeCell ref="A2:T2"/>
    <mergeCell ref="S3:S4"/>
    <mergeCell ref="R3:R4"/>
    <mergeCell ref="T3:T4"/>
    <mergeCell ref="M3:M4"/>
    <mergeCell ref="N3:N4"/>
    <mergeCell ref="O3:O4"/>
    <mergeCell ref="P3:P4"/>
    <mergeCell ref="B3:C4"/>
    <mergeCell ref="J3:J4"/>
    <mergeCell ref="K3:K4"/>
    <mergeCell ref="L3:L4"/>
    <mergeCell ref="U3:U4"/>
    <mergeCell ref="H3:H4"/>
    <mergeCell ref="A3:A4"/>
    <mergeCell ref="E3:E4"/>
    <mergeCell ref="I3:I4"/>
    <mergeCell ref="F3:G4"/>
    <mergeCell ref="D3:D4"/>
    <mergeCell ref="Q3:Q4"/>
    <mergeCell ref="B5:B49"/>
    <mergeCell ref="C5:C49"/>
    <mergeCell ref="D5:D49"/>
    <mergeCell ref="D50:D94"/>
    <mergeCell ref="A96:C103"/>
    <mergeCell ref="D96:U103"/>
    <mergeCell ref="A5:A49"/>
    <mergeCell ref="A50:A94"/>
    <mergeCell ref="B50:B94"/>
    <mergeCell ref="C50:C94"/>
  </mergeCells>
  <phoneticPr fontId="14" type="noConversion"/>
  <conditionalFormatting sqref="D5:D49">
    <cfRule type="cellIs" dxfId="98" priority="58" stopIfTrue="1" operator="equal">
      <formula>""</formula>
    </cfRule>
    <cfRule type="cellIs" dxfId="97" priority="59" stopIfTrue="1" operator="lessThan">
      <formula>B5</formula>
    </cfRule>
  </conditionalFormatting>
  <conditionalFormatting sqref="D50">
    <cfRule type="cellIs" dxfId="96" priority="56" stopIfTrue="1" operator="equal">
      <formula>""</formula>
    </cfRule>
    <cfRule type="cellIs" dxfId="95" priority="57" stopIfTrue="1" operator="lessThan">
      <formula>B50</formula>
    </cfRule>
  </conditionalFormatting>
  <conditionalFormatting sqref="G5">
    <cfRule type="cellIs" dxfId="94" priority="54" stopIfTrue="1" operator="equal">
      <formula>""</formula>
    </cfRule>
    <cfRule type="expression" dxfId="93" priority="55" stopIfTrue="1">
      <formula>G5&gt;$D$5</formula>
    </cfRule>
  </conditionalFormatting>
  <conditionalFormatting sqref="G6">
    <cfRule type="cellIs" dxfId="92" priority="52" stopIfTrue="1" operator="equal">
      <formula>""</formula>
    </cfRule>
    <cfRule type="expression" dxfId="91" priority="53" stopIfTrue="1">
      <formula>$G$5&gt;$D$5</formula>
    </cfRule>
  </conditionalFormatting>
  <conditionalFormatting sqref="G7:G28">
    <cfRule type="cellIs" dxfId="90" priority="50" stopIfTrue="1" operator="equal">
      <formula>""</formula>
    </cfRule>
    <cfRule type="expression" dxfId="89" priority="51" stopIfTrue="1">
      <formula>G5&gt;$D$5</formula>
    </cfRule>
  </conditionalFormatting>
  <conditionalFormatting sqref="G50:G94">
    <cfRule type="cellIs" dxfId="88" priority="48" stopIfTrue="1" operator="equal">
      <formula>""</formula>
    </cfRule>
    <cfRule type="expression" dxfId="87" priority="49" stopIfTrue="1">
      <formula>$G50&gt;$D$50</formula>
    </cfRule>
  </conditionalFormatting>
  <conditionalFormatting sqref="G6">
    <cfRule type="cellIs" dxfId="86" priority="46" stopIfTrue="1" operator="equal">
      <formula>""</formula>
    </cfRule>
    <cfRule type="expression" dxfId="85" priority="47" stopIfTrue="1">
      <formula>G6&gt;$D$5</formula>
    </cfRule>
  </conditionalFormatting>
  <conditionalFormatting sqref="G7">
    <cfRule type="cellIs" dxfId="84" priority="44" stopIfTrue="1" operator="equal">
      <formula>""</formula>
    </cfRule>
    <cfRule type="expression" dxfId="83" priority="45" stopIfTrue="1">
      <formula>G7&gt;$D$5</formula>
    </cfRule>
  </conditionalFormatting>
  <conditionalFormatting sqref="G8">
    <cfRule type="cellIs" dxfId="82" priority="42" stopIfTrue="1" operator="equal">
      <formula>""</formula>
    </cfRule>
    <cfRule type="expression" dxfId="81" priority="43" stopIfTrue="1">
      <formula>G8&gt;$D$5</formula>
    </cfRule>
  </conditionalFormatting>
  <conditionalFormatting sqref="G9">
    <cfRule type="cellIs" dxfId="80" priority="40" stopIfTrue="1" operator="equal">
      <formula>""</formula>
    </cfRule>
    <cfRule type="expression" dxfId="79" priority="41" stopIfTrue="1">
      <formula>G9&gt;$D$5</formula>
    </cfRule>
  </conditionalFormatting>
  <conditionalFormatting sqref="G10">
    <cfRule type="cellIs" dxfId="78" priority="38" stopIfTrue="1" operator="equal">
      <formula>""</formula>
    </cfRule>
    <cfRule type="expression" dxfId="77" priority="39" stopIfTrue="1">
      <formula>G10&gt;$D$5</formula>
    </cfRule>
  </conditionalFormatting>
  <conditionalFormatting sqref="G11">
    <cfRule type="cellIs" dxfId="76" priority="36" stopIfTrue="1" operator="equal">
      <formula>""</formula>
    </cfRule>
    <cfRule type="expression" dxfId="75" priority="37" stopIfTrue="1">
      <formula>G11&gt;$D$5</formula>
    </cfRule>
  </conditionalFormatting>
  <conditionalFormatting sqref="G12">
    <cfRule type="cellIs" dxfId="74" priority="34" stopIfTrue="1" operator="equal">
      <formula>""</formula>
    </cfRule>
    <cfRule type="expression" dxfId="73" priority="35" stopIfTrue="1">
      <formula>G12&gt;$D$5</formula>
    </cfRule>
  </conditionalFormatting>
  <conditionalFormatting sqref="G13">
    <cfRule type="cellIs" dxfId="72" priority="32" stopIfTrue="1" operator="equal">
      <formula>""</formula>
    </cfRule>
    <cfRule type="expression" dxfId="71" priority="33" stopIfTrue="1">
      <formula>G13&gt;$D$5</formula>
    </cfRule>
  </conditionalFormatting>
  <conditionalFormatting sqref="G14">
    <cfRule type="cellIs" dxfId="70" priority="30" stopIfTrue="1" operator="equal">
      <formula>""</formula>
    </cfRule>
    <cfRule type="expression" dxfId="69" priority="31" stopIfTrue="1">
      <formula>G14&gt;$D$5</formula>
    </cfRule>
  </conditionalFormatting>
  <conditionalFormatting sqref="G15">
    <cfRule type="cellIs" dxfId="68" priority="28" stopIfTrue="1" operator="equal">
      <formula>""</formula>
    </cfRule>
    <cfRule type="expression" dxfId="67" priority="29" stopIfTrue="1">
      <formula>G15&gt;$D$5</formula>
    </cfRule>
  </conditionalFormatting>
  <conditionalFormatting sqref="G16">
    <cfRule type="cellIs" dxfId="66" priority="26" stopIfTrue="1" operator="equal">
      <formula>""</formula>
    </cfRule>
    <cfRule type="expression" dxfId="65" priority="27" stopIfTrue="1">
      <formula>G16&gt;$D$5</formula>
    </cfRule>
  </conditionalFormatting>
  <conditionalFormatting sqref="G17">
    <cfRule type="cellIs" dxfId="64" priority="24" stopIfTrue="1" operator="equal">
      <formula>""</formula>
    </cfRule>
    <cfRule type="expression" dxfId="63" priority="25" stopIfTrue="1">
      <formula>G17&gt;$D$5</formula>
    </cfRule>
  </conditionalFormatting>
  <conditionalFormatting sqref="G18">
    <cfRule type="cellIs" dxfId="62" priority="22" stopIfTrue="1" operator="equal">
      <formula>""</formula>
    </cfRule>
    <cfRule type="expression" dxfId="61" priority="23" stopIfTrue="1">
      <formula>G18&gt;$D$5</formula>
    </cfRule>
  </conditionalFormatting>
  <conditionalFormatting sqref="G19">
    <cfRule type="cellIs" dxfId="60" priority="20" stopIfTrue="1" operator="equal">
      <formula>""</formula>
    </cfRule>
    <cfRule type="expression" dxfId="59" priority="21" stopIfTrue="1">
      <formula>G19&gt;$D$5</formula>
    </cfRule>
  </conditionalFormatting>
  <conditionalFormatting sqref="G20">
    <cfRule type="cellIs" dxfId="58" priority="18" stopIfTrue="1" operator="equal">
      <formula>""</formula>
    </cfRule>
    <cfRule type="expression" dxfId="57" priority="19" stopIfTrue="1">
      <formula>G20&gt;$D$5</formula>
    </cfRule>
  </conditionalFormatting>
  <conditionalFormatting sqref="G21">
    <cfRule type="cellIs" dxfId="56" priority="16" stopIfTrue="1" operator="equal">
      <formula>""</formula>
    </cfRule>
    <cfRule type="expression" dxfId="55" priority="17" stopIfTrue="1">
      <formula>G21&gt;$D$5</formula>
    </cfRule>
  </conditionalFormatting>
  <conditionalFormatting sqref="G22">
    <cfRule type="cellIs" dxfId="54" priority="14" stopIfTrue="1" operator="equal">
      <formula>""</formula>
    </cfRule>
    <cfRule type="expression" dxfId="53" priority="15" stopIfTrue="1">
      <formula>G22&gt;$D$5</formula>
    </cfRule>
  </conditionalFormatting>
  <conditionalFormatting sqref="G23">
    <cfRule type="cellIs" dxfId="52" priority="12" stopIfTrue="1" operator="equal">
      <formula>""</formula>
    </cfRule>
    <cfRule type="expression" dxfId="51" priority="13" stopIfTrue="1">
      <formula>G23&gt;$D$5</formula>
    </cfRule>
  </conditionalFormatting>
  <conditionalFormatting sqref="G24">
    <cfRule type="cellIs" dxfId="50" priority="10" stopIfTrue="1" operator="equal">
      <formula>""</formula>
    </cfRule>
    <cfRule type="expression" dxfId="49" priority="11" stopIfTrue="1">
      <formula>G24&gt;$D$5</formula>
    </cfRule>
  </conditionalFormatting>
  <conditionalFormatting sqref="G25">
    <cfRule type="cellIs" dxfId="48" priority="8" stopIfTrue="1" operator="equal">
      <formula>""</formula>
    </cfRule>
    <cfRule type="expression" dxfId="47" priority="9" stopIfTrue="1">
      <formula>G25&gt;$D$5</formula>
    </cfRule>
  </conditionalFormatting>
  <conditionalFormatting sqref="G26">
    <cfRule type="cellIs" dxfId="46" priority="6" stopIfTrue="1" operator="equal">
      <formula>""</formula>
    </cfRule>
    <cfRule type="expression" dxfId="45" priority="7" stopIfTrue="1">
      <formula>G26&gt;$D$5</formula>
    </cfRule>
  </conditionalFormatting>
  <conditionalFormatting sqref="G27:G48">
    <cfRule type="cellIs" dxfId="44" priority="4" stopIfTrue="1" operator="equal">
      <formula>""</formula>
    </cfRule>
    <cfRule type="expression" dxfId="43" priority="5" stopIfTrue="1">
      <formula>G27&gt;$D$5</formula>
    </cfRule>
  </conditionalFormatting>
  <conditionalFormatting sqref="G49">
    <cfRule type="cellIs" dxfId="42" priority="2" stopIfTrue="1" operator="equal">
      <formula>""</formula>
    </cfRule>
    <cfRule type="expression" dxfId="41" priority="3" stopIfTrue="1">
      <formula>G49&gt;$D$5</formula>
    </cfRule>
  </conditionalFormatting>
  <conditionalFormatting sqref="G49">
    <cfRule type="cellIs" dxfId="40" priority="62" stopIfTrue="1" operator="equal">
      <formula>""</formula>
    </cfRule>
    <cfRule type="expression" dxfId="39" priority="63" stopIfTrue="1">
      <formula>G26&gt;$D$5</formula>
    </cfRule>
  </conditionalFormatting>
  <conditionalFormatting sqref="G47:G48">
    <cfRule type="cellIs" dxfId="38" priority="66" stopIfTrue="1" operator="equal">
      <formula>""</formula>
    </cfRule>
    <cfRule type="expression" dxfId="37" priority="67" stopIfTrue="1">
      <formula>G26&gt;$D$5</formula>
    </cfRule>
  </conditionalFormatting>
  <conditionalFormatting sqref="G46">
    <cfRule type="cellIs" dxfId="36" priority="70" stopIfTrue="1" operator="equal">
      <formula>""</formula>
    </cfRule>
    <cfRule type="expression" dxfId="35" priority="71" stopIfTrue="1">
      <formula>G26&gt;$D$5</formula>
    </cfRule>
  </conditionalFormatting>
  <conditionalFormatting sqref="G45">
    <cfRule type="cellIs" dxfId="34" priority="74" stopIfTrue="1" operator="equal">
      <formula>""</formula>
    </cfRule>
    <cfRule type="expression" dxfId="33" priority="75" stopIfTrue="1">
      <formula>G26&gt;$D$5</formula>
    </cfRule>
  </conditionalFormatting>
  <conditionalFormatting sqref="G44">
    <cfRule type="cellIs" dxfId="32" priority="78" stopIfTrue="1" operator="equal">
      <formula>""</formula>
    </cfRule>
    <cfRule type="expression" dxfId="31" priority="79" stopIfTrue="1">
      <formula>G26&gt;$D$5</formula>
    </cfRule>
  </conditionalFormatting>
  <conditionalFormatting sqref="G43">
    <cfRule type="cellIs" dxfId="30" priority="82" stopIfTrue="1" operator="equal">
      <formula>""</formula>
    </cfRule>
    <cfRule type="expression" dxfId="29" priority="83" stopIfTrue="1">
      <formula>G26&gt;$D$5</formula>
    </cfRule>
  </conditionalFormatting>
  <conditionalFormatting sqref="G42">
    <cfRule type="cellIs" dxfId="28" priority="86" stopIfTrue="1" operator="equal">
      <formula>""</formula>
    </cfRule>
    <cfRule type="expression" dxfId="27" priority="87" stopIfTrue="1">
      <formula>G26&gt;$D$5</formula>
    </cfRule>
  </conditionalFormatting>
  <conditionalFormatting sqref="G41">
    <cfRule type="cellIs" dxfId="26" priority="90" stopIfTrue="1" operator="equal">
      <formula>""</formula>
    </cfRule>
    <cfRule type="expression" dxfId="25" priority="91" stopIfTrue="1">
      <formula>G26&gt;$D$5</formula>
    </cfRule>
  </conditionalFormatting>
  <conditionalFormatting sqref="G40">
    <cfRule type="cellIs" dxfId="24" priority="94" stopIfTrue="1" operator="equal">
      <formula>""</formula>
    </cfRule>
    <cfRule type="expression" dxfId="23" priority="95" stopIfTrue="1">
      <formula>G26&gt;$D$5</formula>
    </cfRule>
  </conditionalFormatting>
  <conditionalFormatting sqref="G39">
    <cfRule type="cellIs" dxfId="22" priority="98" stopIfTrue="1" operator="equal">
      <formula>""</formula>
    </cfRule>
    <cfRule type="expression" dxfId="21" priority="99" stopIfTrue="1">
      <formula>G26&gt;$D$5</formula>
    </cfRule>
  </conditionalFormatting>
  <conditionalFormatting sqref="G38">
    <cfRule type="cellIs" dxfId="20" priority="102" stopIfTrue="1" operator="equal">
      <formula>""</formula>
    </cfRule>
    <cfRule type="expression" dxfId="19" priority="103" stopIfTrue="1">
      <formula>G26&gt;$D$5</formula>
    </cfRule>
  </conditionalFormatting>
  <conditionalFormatting sqref="G37">
    <cfRule type="cellIs" dxfId="18" priority="106" stopIfTrue="1" operator="equal">
      <formula>""</formula>
    </cfRule>
    <cfRule type="expression" dxfId="17" priority="107" stopIfTrue="1">
      <formula>G26&gt;$D$5</formula>
    </cfRule>
  </conditionalFormatting>
  <conditionalFormatting sqref="G36">
    <cfRule type="cellIs" dxfId="16" priority="110" stopIfTrue="1" operator="equal">
      <formula>""</formula>
    </cfRule>
    <cfRule type="expression" dxfId="15" priority="111" stopIfTrue="1">
      <formula>G26&gt;$D$5</formula>
    </cfRule>
  </conditionalFormatting>
  <conditionalFormatting sqref="G35">
    <cfRule type="cellIs" dxfId="14" priority="114" stopIfTrue="1" operator="equal">
      <formula>""</formula>
    </cfRule>
    <cfRule type="expression" dxfId="13" priority="115" stopIfTrue="1">
      <formula>G26&gt;$D$5</formula>
    </cfRule>
  </conditionalFormatting>
  <conditionalFormatting sqref="G34">
    <cfRule type="cellIs" dxfId="12" priority="118" stopIfTrue="1" operator="equal">
      <formula>""</formula>
    </cfRule>
    <cfRule type="expression" dxfId="11" priority="119" stopIfTrue="1">
      <formula>G26&gt;$D$5</formula>
    </cfRule>
  </conditionalFormatting>
  <conditionalFormatting sqref="G33">
    <cfRule type="cellIs" dxfId="10" priority="122" stopIfTrue="1" operator="equal">
      <formula>""</formula>
    </cfRule>
    <cfRule type="expression" dxfId="9" priority="123" stopIfTrue="1">
      <formula>G26&gt;$D$5</formula>
    </cfRule>
  </conditionalFormatting>
  <conditionalFormatting sqref="G32">
    <cfRule type="cellIs" dxfId="8" priority="126" stopIfTrue="1" operator="equal">
      <formula>""</formula>
    </cfRule>
    <cfRule type="expression" dxfId="7" priority="127" stopIfTrue="1">
      <formula>G26&gt;$D$5</formula>
    </cfRule>
  </conditionalFormatting>
  <conditionalFormatting sqref="G31">
    <cfRule type="cellIs" dxfId="6" priority="130" stopIfTrue="1" operator="equal">
      <formula>""</formula>
    </cfRule>
    <cfRule type="expression" dxfId="5" priority="131" stopIfTrue="1">
      <formula>G26&gt;$D$5</formula>
    </cfRule>
  </conditionalFormatting>
  <conditionalFormatting sqref="G30">
    <cfRule type="cellIs" dxfId="4" priority="134" stopIfTrue="1" operator="equal">
      <formula>""</formula>
    </cfRule>
    <cfRule type="expression" dxfId="3" priority="135" stopIfTrue="1">
      <formula>G26&gt;$D$5</formula>
    </cfRule>
  </conditionalFormatting>
  <conditionalFormatting sqref="G29">
    <cfRule type="cellIs" dxfId="2" priority="138" stopIfTrue="1" operator="equal">
      <formula>""</formula>
    </cfRule>
    <cfRule type="expression" dxfId="1" priority="139" stopIfTrue="1">
      <formula>G26&gt;$D$5</formula>
    </cfRule>
  </conditionalFormatting>
  <conditionalFormatting sqref="K5">
    <cfRule type="expression" dxfId="0" priority="1">
      <formula>$E$5=Estero</formula>
    </cfRule>
  </conditionalFormatting>
  <dataValidations count="8">
    <dataValidation type="decimal" allowBlank="1" showInputMessage="1" showErrorMessage="1" sqref="G5:G94" xr:uid="{00000000-0002-0000-0C00-000000000000}">
      <formula1>0</formula1>
      <formula2>1000000000</formula2>
    </dataValidation>
    <dataValidation type="list" allowBlank="1" showInputMessage="1" showErrorMessage="1" sqref="E5:E94" xr:uid="{00000000-0002-0000-0C00-000001000000}">
      <formula1>Destinazione</formula1>
    </dataValidation>
    <dataValidation type="list" allowBlank="1" showInputMessage="1" showErrorMessage="1" sqref="F5:F94" xr:uid="{00000000-0002-0000-0C00-000002000000}">
      <formula1>Trattamento</formula1>
    </dataValidation>
    <dataValidation type="list" allowBlank="1" showInputMessage="1" showErrorMessage="1" sqref="H5:H94" xr:uid="{00000000-0002-0000-0C00-000003000000}">
      <formula1>M_C_S</formula1>
    </dataValidation>
    <dataValidation type="list" allowBlank="1" showInputMessage="1" showErrorMessage="1" sqref="I5:I94" xr:uid="{00000000-0002-0000-0C00-000004000000}">
      <formula1>Rifiuti_cod_metodo</formula1>
    </dataValidation>
    <dataValidation type="list" allowBlank="1" showInputMessage="1" showErrorMessage="1" sqref="P5:P49 U5:U49" xr:uid="{00000000-0002-0000-0C00-000005000000}">
      <formula1>Nazione</formula1>
    </dataValidation>
    <dataValidation type="decimal" errorStyle="information" allowBlank="1" showInputMessage="1" showErrorMessage="1" error="la quantità totale da inserire deve essere maggiore della soglia ed espressa in tonnellate!" sqref="D5:D49" xr:uid="{00000000-0002-0000-0C00-000006000000}">
      <formula1>2</formula1>
      <formula2>1000000</formula2>
    </dataValidation>
    <dataValidation type="decimal" errorStyle="information" allowBlank="1" showInputMessage="1" showErrorMessage="1" error="la quantità da inserire deve essere maggiore della soglia ed espressa in tonnellate!" sqref="D50:D94" xr:uid="{00000000-0002-0000-0C00-000007000000}">
      <formula1>2000</formula1>
      <formula2>2000000</formula2>
    </dataValidation>
  </dataValidations>
  <pageMargins left="0.7" right="0.7" top="0.75" bottom="0.75" header="0.3" footer="0.3"/>
  <pageSetup paperSize="9" scale="3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7" tint="-0.249977111117893"/>
    <pageSetUpPr fitToPage="1"/>
  </sheetPr>
  <dimension ref="A1:N35"/>
  <sheetViews>
    <sheetView zoomScale="70" zoomScaleNormal="70" workbookViewId="0">
      <selection activeCell="B20" sqref="B20:M20"/>
    </sheetView>
  </sheetViews>
  <sheetFormatPr defaultColWidth="8.85546875" defaultRowHeight="15" x14ac:dyDescent="0.25"/>
  <cols>
    <col min="1" max="2" width="8.85546875" style="188"/>
    <col min="3" max="4" width="44.28515625" style="188" customWidth="1"/>
    <col min="5" max="16384" width="8.85546875" style="188"/>
  </cols>
  <sheetData>
    <row r="1" spans="1:14" x14ac:dyDescent="0.25">
      <c r="A1" s="187" t="s">
        <v>398</v>
      </c>
    </row>
    <row r="2" spans="1:14" x14ac:dyDescent="0.25">
      <c r="A2" s="187"/>
    </row>
    <row r="3" spans="1:14" x14ac:dyDescent="0.25">
      <c r="A3" s="286"/>
      <c r="B3" s="286"/>
      <c r="C3" s="286"/>
      <c r="D3" s="286"/>
      <c r="E3" s="286"/>
      <c r="F3" s="286"/>
      <c r="G3" s="286"/>
      <c r="H3" s="286"/>
      <c r="I3" s="286"/>
      <c r="J3" s="286"/>
      <c r="K3" s="286"/>
      <c r="L3" s="286"/>
      <c r="M3" s="286"/>
      <c r="N3" s="286"/>
    </row>
    <row r="4" spans="1:14" x14ac:dyDescent="0.25">
      <c r="A4" s="189" t="s">
        <v>399</v>
      </c>
      <c r="B4" s="189"/>
      <c r="C4" s="190">
        <f>IIa_Dati_identific_Complesso!B5</f>
        <v>0</v>
      </c>
      <c r="D4" s="190">
        <f>IIa_Dati_identific_Complesso!B6</f>
        <v>0</v>
      </c>
      <c r="E4" s="189" t="s">
        <v>400</v>
      </c>
      <c r="F4" s="189"/>
      <c r="G4" s="189"/>
      <c r="H4" s="189"/>
      <c r="I4" s="189"/>
      <c r="J4" s="189"/>
      <c r="K4" s="189"/>
      <c r="L4" s="189"/>
      <c r="M4" s="189"/>
      <c r="N4" s="189"/>
    </row>
    <row r="5" spans="1:14" x14ac:dyDescent="0.25">
      <c r="A5" s="189"/>
      <c r="B5" s="189"/>
      <c r="C5" s="189"/>
      <c r="D5" s="189"/>
      <c r="E5" s="189"/>
      <c r="F5" s="189"/>
      <c r="G5" s="189"/>
      <c r="H5" s="189"/>
      <c r="I5" s="189"/>
      <c r="J5" s="189"/>
      <c r="K5" s="189"/>
      <c r="L5" s="189"/>
      <c r="M5" s="189"/>
      <c r="N5" s="189"/>
    </row>
    <row r="6" spans="1:14" x14ac:dyDescent="0.25">
      <c r="A6" s="287" t="s">
        <v>401</v>
      </c>
      <c r="B6" s="287"/>
      <c r="C6" s="287"/>
      <c r="D6" s="287"/>
      <c r="E6" s="287"/>
      <c r="F6" s="287"/>
      <c r="G6" s="287"/>
      <c r="H6" s="287"/>
      <c r="I6" s="287"/>
      <c r="J6" s="287"/>
      <c r="K6" s="287"/>
      <c r="L6" s="287"/>
      <c r="M6" s="287"/>
      <c r="N6" s="287"/>
    </row>
    <row r="7" spans="1:14" x14ac:dyDescent="0.25">
      <c r="A7" s="189"/>
      <c r="B7" s="189"/>
      <c r="C7" s="189"/>
      <c r="D7" s="189"/>
      <c r="E7" s="189"/>
      <c r="F7" s="189"/>
      <c r="G7" s="189"/>
      <c r="H7" s="189"/>
      <c r="I7" s="189"/>
      <c r="J7" s="189"/>
      <c r="K7" s="189"/>
      <c r="L7" s="189"/>
      <c r="M7" s="189"/>
      <c r="N7" s="189"/>
    </row>
    <row r="8" spans="1:14" x14ac:dyDescent="0.25">
      <c r="A8" s="189" t="s">
        <v>402</v>
      </c>
      <c r="B8" s="189"/>
      <c r="C8" s="189"/>
      <c r="D8" s="189"/>
      <c r="E8" s="189"/>
      <c r="F8" s="189"/>
      <c r="G8" s="189"/>
      <c r="H8" s="189"/>
      <c r="I8" s="189"/>
      <c r="J8" s="189"/>
      <c r="K8" s="189"/>
      <c r="L8" s="189"/>
      <c r="M8" s="189"/>
      <c r="N8" s="189"/>
    </row>
    <row r="9" spans="1:14" x14ac:dyDescent="0.25">
      <c r="A9" s="189"/>
      <c r="B9" s="189"/>
      <c r="C9" s="189"/>
      <c r="D9" s="189"/>
      <c r="E9" s="189"/>
      <c r="F9" s="189"/>
      <c r="G9" s="189"/>
      <c r="H9" s="189"/>
      <c r="I9" s="189"/>
      <c r="J9" s="189"/>
      <c r="K9" s="189"/>
      <c r="L9" s="189"/>
      <c r="M9" s="189"/>
      <c r="N9" s="189"/>
    </row>
    <row r="10" spans="1:14" x14ac:dyDescent="0.25">
      <c r="A10" s="287" t="s">
        <v>403</v>
      </c>
      <c r="B10" s="287"/>
      <c r="C10" s="287"/>
      <c r="D10" s="287"/>
      <c r="E10" s="287"/>
      <c r="F10" s="287"/>
      <c r="G10" s="287"/>
      <c r="H10" s="287"/>
      <c r="I10" s="287"/>
      <c r="J10" s="287"/>
      <c r="K10" s="287"/>
      <c r="L10" s="287"/>
      <c r="M10" s="287"/>
      <c r="N10" s="287"/>
    </row>
    <row r="11" spans="1:14" x14ac:dyDescent="0.25">
      <c r="A11" s="189"/>
      <c r="B11" s="189"/>
      <c r="C11" s="189"/>
      <c r="D11" s="189"/>
      <c r="E11" s="189"/>
      <c r="F11" s="189"/>
      <c r="G11" s="189"/>
      <c r="H11" s="189"/>
      <c r="I11" s="189"/>
      <c r="J11" s="189"/>
      <c r="K11" s="189"/>
      <c r="L11" s="189"/>
      <c r="M11" s="189"/>
      <c r="N11" s="189"/>
    </row>
    <row r="12" spans="1:14" x14ac:dyDescent="0.25">
      <c r="A12" s="189" t="s">
        <v>404</v>
      </c>
      <c r="B12" s="189"/>
      <c r="C12" s="189"/>
      <c r="D12" s="189"/>
      <c r="E12" s="189"/>
      <c r="F12" s="189"/>
      <c r="G12" s="189"/>
      <c r="H12" s="189"/>
      <c r="I12" s="189"/>
      <c r="J12" s="189"/>
      <c r="K12" s="189"/>
      <c r="L12" s="189"/>
      <c r="M12" s="189"/>
      <c r="N12" s="189"/>
    </row>
    <row r="13" spans="1:14" x14ac:dyDescent="0.25">
      <c r="A13" s="189"/>
      <c r="B13" s="189"/>
      <c r="C13" s="189"/>
      <c r="D13" s="189"/>
      <c r="E13" s="189"/>
      <c r="F13" s="189"/>
      <c r="G13" s="189"/>
      <c r="H13" s="189"/>
      <c r="I13" s="189"/>
      <c r="J13" s="189"/>
      <c r="K13" s="189"/>
      <c r="L13" s="189"/>
      <c r="M13" s="189"/>
      <c r="N13" s="189"/>
    </row>
    <row r="14" spans="1:14" x14ac:dyDescent="0.25">
      <c r="A14" s="189"/>
      <c r="B14" s="191" t="s">
        <v>405</v>
      </c>
      <c r="C14" s="189"/>
      <c r="D14" s="189"/>
      <c r="E14" s="189"/>
      <c r="F14" s="189"/>
      <c r="G14" s="189"/>
      <c r="H14" s="189"/>
      <c r="I14" s="189"/>
      <c r="J14" s="189"/>
      <c r="K14" s="189"/>
      <c r="L14" s="189"/>
      <c r="M14" s="189"/>
      <c r="N14" s="189"/>
    </row>
    <row r="15" spans="1:14" x14ac:dyDescent="0.25">
      <c r="A15" s="192"/>
      <c r="B15" s="283" t="s">
        <v>10372</v>
      </c>
      <c r="C15" s="284"/>
      <c r="D15" s="284"/>
      <c r="E15" s="284"/>
      <c r="F15" s="284"/>
      <c r="G15" s="284"/>
      <c r="H15" s="284"/>
      <c r="I15" s="284"/>
      <c r="J15" s="284"/>
      <c r="K15" s="284"/>
      <c r="L15" s="284"/>
      <c r="M15" s="285"/>
      <c r="N15" s="189"/>
    </row>
    <row r="16" spans="1:14" x14ac:dyDescent="0.25">
      <c r="A16" s="192"/>
      <c r="B16" s="283"/>
      <c r="C16" s="284"/>
      <c r="D16" s="284"/>
      <c r="E16" s="284"/>
      <c r="F16" s="284"/>
      <c r="G16" s="284"/>
      <c r="H16" s="284"/>
      <c r="I16" s="284"/>
      <c r="J16" s="284"/>
      <c r="K16" s="284"/>
      <c r="L16" s="284"/>
      <c r="M16" s="285"/>
      <c r="N16" s="189"/>
    </row>
    <row r="17" spans="1:14" x14ac:dyDescent="0.25">
      <c r="A17" s="193"/>
      <c r="B17" s="291"/>
      <c r="C17" s="292"/>
      <c r="D17" s="292"/>
      <c r="E17" s="292"/>
      <c r="F17" s="292"/>
      <c r="G17" s="292"/>
      <c r="H17" s="292"/>
      <c r="I17" s="292"/>
      <c r="J17" s="292"/>
      <c r="K17" s="292"/>
      <c r="L17" s="292"/>
      <c r="M17" s="293"/>
      <c r="N17" s="189"/>
    </row>
    <row r="18" spans="1:14" x14ac:dyDescent="0.25">
      <c r="A18" s="194"/>
      <c r="B18" s="300"/>
      <c r="C18" s="301"/>
      <c r="D18" s="301"/>
      <c r="E18" s="301"/>
      <c r="F18" s="301"/>
      <c r="G18" s="301"/>
      <c r="H18" s="301"/>
      <c r="I18" s="301"/>
      <c r="J18" s="301"/>
      <c r="K18" s="301"/>
      <c r="L18" s="301"/>
      <c r="M18" s="302"/>
      <c r="N18" s="189"/>
    </row>
    <row r="19" spans="1:14" x14ac:dyDescent="0.25">
      <c r="A19" s="195"/>
      <c r="B19" s="288"/>
      <c r="C19" s="289"/>
      <c r="D19" s="289"/>
      <c r="E19" s="289"/>
      <c r="F19" s="289"/>
      <c r="G19" s="289"/>
      <c r="H19" s="289"/>
      <c r="I19" s="289"/>
      <c r="J19" s="289"/>
      <c r="K19" s="289"/>
      <c r="L19" s="289"/>
      <c r="M19" s="290"/>
      <c r="N19" s="189"/>
    </row>
    <row r="20" spans="1:14" x14ac:dyDescent="0.25">
      <c r="A20" s="196"/>
      <c r="B20" s="297"/>
      <c r="C20" s="298"/>
      <c r="D20" s="298"/>
      <c r="E20" s="298"/>
      <c r="F20" s="298"/>
      <c r="G20" s="298"/>
      <c r="H20" s="298"/>
      <c r="I20" s="298"/>
      <c r="J20" s="298"/>
      <c r="K20" s="298"/>
      <c r="L20" s="298"/>
      <c r="M20" s="299"/>
      <c r="N20" s="189"/>
    </row>
    <row r="21" spans="1:14" x14ac:dyDescent="0.25">
      <c r="A21" s="192"/>
      <c r="B21" s="283"/>
      <c r="C21" s="284"/>
      <c r="D21" s="284"/>
      <c r="E21" s="284"/>
      <c r="F21" s="284"/>
      <c r="G21" s="284"/>
      <c r="H21" s="284"/>
      <c r="I21" s="284"/>
      <c r="J21" s="284"/>
      <c r="K21" s="284"/>
      <c r="L21" s="284"/>
      <c r="M21" s="285"/>
      <c r="N21" s="189"/>
    </row>
    <row r="22" spans="1:14" x14ac:dyDescent="0.25">
      <c r="A22" s="197"/>
      <c r="B22" s="294"/>
      <c r="C22" s="295"/>
      <c r="D22" s="295"/>
      <c r="E22" s="295"/>
      <c r="F22" s="295"/>
      <c r="G22" s="295"/>
      <c r="H22" s="295"/>
      <c r="I22" s="295"/>
      <c r="J22" s="295"/>
      <c r="K22" s="295"/>
      <c r="L22" s="295"/>
      <c r="M22" s="296"/>
      <c r="N22" s="189"/>
    </row>
    <row r="23" spans="1:14" x14ac:dyDescent="0.25">
      <c r="A23" s="192"/>
      <c r="B23" s="283"/>
      <c r="C23" s="284"/>
      <c r="D23" s="284"/>
      <c r="E23" s="284"/>
      <c r="F23" s="284"/>
      <c r="G23" s="284"/>
      <c r="H23" s="284"/>
      <c r="I23" s="284"/>
      <c r="J23" s="284"/>
      <c r="K23" s="284"/>
      <c r="L23" s="284"/>
      <c r="M23" s="285"/>
      <c r="N23" s="189"/>
    </row>
    <row r="24" spans="1:14" x14ac:dyDescent="0.25">
      <c r="A24" s="192"/>
      <c r="B24" s="283"/>
      <c r="C24" s="284"/>
      <c r="D24" s="284"/>
      <c r="E24" s="284"/>
      <c r="F24" s="284"/>
      <c r="G24" s="284"/>
      <c r="H24" s="284"/>
      <c r="I24" s="284"/>
      <c r="J24" s="284"/>
      <c r="K24" s="284"/>
      <c r="L24" s="284"/>
      <c r="M24" s="285"/>
      <c r="N24" s="189"/>
    </row>
    <row r="25" spans="1:14" x14ac:dyDescent="0.25">
      <c r="A25" s="192"/>
      <c r="B25" s="283"/>
      <c r="C25" s="284"/>
      <c r="D25" s="284"/>
      <c r="E25" s="284"/>
      <c r="F25" s="284"/>
      <c r="G25" s="284"/>
      <c r="H25" s="284"/>
      <c r="I25" s="284"/>
      <c r="J25" s="284"/>
      <c r="K25" s="284"/>
      <c r="L25" s="284"/>
      <c r="M25" s="285"/>
      <c r="N25" s="189"/>
    </row>
    <row r="26" spans="1:14" x14ac:dyDescent="0.25">
      <c r="A26" s="192"/>
      <c r="B26" s="283"/>
      <c r="C26" s="284"/>
      <c r="D26" s="284"/>
      <c r="E26" s="284"/>
      <c r="F26" s="284"/>
      <c r="G26" s="284"/>
      <c r="H26" s="284"/>
      <c r="I26" s="284"/>
      <c r="J26" s="284"/>
      <c r="K26" s="284"/>
      <c r="L26" s="284"/>
      <c r="M26" s="285"/>
      <c r="N26" s="189"/>
    </row>
    <row r="27" spans="1:14" x14ac:dyDescent="0.25">
      <c r="A27" s="192"/>
      <c r="B27" s="283"/>
      <c r="C27" s="284"/>
      <c r="D27" s="284"/>
      <c r="E27" s="284"/>
      <c r="F27" s="284"/>
      <c r="G27" s="284"/>
      <c r="H27" s="284"/>
      <c r="I27" s="284"/>
      <c r="J27" s="284"/>
      <c r="K27" s="284"/>
      <c r="L27" s="284"/>
      <c r="M27" s="285"/>
      <c r="N27" s="189"/>
    </row>
    <row r="28" spans="1:14" x14ac:dyDescent="0.25">
      <c r="A28" s="192"/>
      <c r="B28" s="283"/>
      <c r="C28" s="284"/>
      <c r="D28" s="284"/>
      <c r="E28" s="284"/>
      <c r="F28" s="284"/>
      <c r="G28" s="284"/>
      <c r="H28" s="284"/>
      <c r="I28" s="284"/>
      <c r="J28" s="284"/>
      <c r="K28" s="284"/>
      <c r="L28" s="284"/>
      <c r="M28" s="285"/>
      <c r="N28" s="189"/>
    </row>
    <row r="29" spans="1:14" x14ac:dyDescent="0.25">
      <c r="A29" s="192"/>
      <c r="B29" s="283"/>
      <c r="C29" s="284"/>
      <c r="D29" s="284"/>
      <c r="E29" s="284"/>
      <c r="F29" s="284"/>
      <c r="G29" s="284"/>
      <c r="H29" s="284"/>
      <c r="I29" s="284"/>
      <c r="J29" s="284"/>
      <c r="K29" s="284"/>
      <c r="L29" s="284"/>
      <c r="M29" s="285"/>
      <c r="N29" s="189"/>
    </row>
    <row r="30" spans="1:14" x14ac:dyDescent="0.25">
      <c r="A30" s="192"/>
      <c r="B30" s="283"/>
      <c r="C30" s="284"/>
      <c r="D30" s="284"/>
      <c r="E30" s="284"/>
      <c r="F30" s="284"/>
      <c r="G30" s="284"/>
      <c r="H30" s="284"/>
      <c r="I30" s="284"/>
      <c r="J30" s="284"/>
      <c r="K30" s="284"/>
      <c r="L30" s="284"/>
      <c r="M30" s="285"/>
      <c r="N30" s="189"/>
    </row>
    <row r="31" spans="1:14" x14ac:dyDescent="0.25">
      <c r="A31" s="192"/>
      <c r="B31" s="283"/>
      <c r="C31" s="284"/>
      <c r="D31" s="284"/>
      <c r="E31" s="284"/>
      <c r="F31" s="284"/>
      <c r="G31" s="284"/>
      <c r="H31" s="284"/>
      <c r="I31" s="284"/>
      <c r="J31" s="284"/>
      <c r="K31" s="284"/>
      <c r="L31" s="284"/>
      <c r="M31" s="285"/>
      <c r="N31" s="189"/>
    </row>
    <row r="32" spans="1:14" x14ac:dyDescent="0.25">
      <c r="A32" s="192"/>
      <c r="B32" s="283"/>
      <c r="C32" s="284"/>
      <c r="D32" s="284"/>
      <c r="E32" s="284"/>
      <c r="F32" s="284"/>
      <c r="G32" s="284"/>
      <c r="H32" s="284"/>
      <c r="I32" s="284"/>
      <c r="J32" s="284"/>
      <c r="K32" s="284"/>
      <c r="L32" s="284"/>
      <c r="M32" s="285"/>
      <c r="N32" s="189"/>
    </row>
    <row r="33" spans="1:14" x14ac:dyDescent="0.25">
      <c r="A33" s="189"/>
      <c r="B33" s="189"/>
      <c r="C33" s="189"/>
      <c r="D33" s="189"/>
      <c r="E33" s="189"/>
      <c r="F33" s="189"/>
      <c r="G33" s="189"/>
      <c r="H33" s="189"/>
      <c r="I33" s="189"/>
      <c r="J33" s="189"/>
      <c r="K33" s="189"/>
      <c r="L33" s="189"/>
      <c r="M33" s="189"/>
      <c r="N33" s="189"/>
    </row>
    <row r="34" spans="1:14" x14ac:dyDescent="0.25">
      <c r="A34" s="189"/>
      <c r="B34" s="189"/>
      <c r="C34" s="189"/>
      <c r="D34" s="189"/>
      <c r="E34" s="189"/>
      <c r="F34" s="189"/>
      <c r="G34" s="189"/>
      <c r="H34" s="189"/>
      <c r="I34" s="189"/>
      <c r="J34" s="189"/>
      <c r="K34" s="189"/>
      <c r="L34" s="189"/>
      <c r="M34" s="189"/>
      <c r="N34" s="189"/>
    </row>
    <row r="35" spans="1:14" x14ac:dyDescent="0.25">
      <c r="A35" s="189"/>
      <c r="B35" s="189"/>
      <c r="C35" s="189"/>
      <c r="D35" s="189"/>
      <c r="E35" s="189"/>
      <c r="F35" s="189"/>
      <c r="G35" s="189"/>
      <c r="H35" s="189"/>
      <c r="I35" s="189"/>
      <c r="J35" s="189"/>
      <c r="K35" s="189"/>
      <c r="L35" s="189"/>
      <c r="M35" s="189"/>
      <c r="N35" s="189"/>
    </row>
  </sheetData>
  <sheetProtection password="FF6A" sheet="1" objects="1" scenarios="1"/>
  <mergeCells count="21">
    <mergeCell ref="B29:M29"/>
    <mergeCell ref="B20:M20"/>
    <mergeCell ref="B18:M18"/>
    <mergeCell ref="B24:M24"/>
    <mergeCell ref="B25:M25"/>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s>
  <phoneticPr fontId="1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9" tint="0.59999389629810485"/>
  </sheetPr>
  <dimension ref="A1:O188"/>
  <sheetViews>
    <sheetView workbookViewId="0">
      <selection activeCell="E12" sqref="E12"/>
    </sheetView>
  </sheetViews>
  <sheetFormatPr defaultRowHeight="15" x14ac:dyDescent="0.25"/>
  <cols>
    <col min="2" max="2" width="52.7109375" customWidth="1"/>
    <col min="5" max="5" width="96.85546875" customWidth="1"/>
  </cols>
  <sheetData>
    <row r="1" spans="1:15" x14ac:dyDescent="0.25">
      <c r="A1" s="65" t="s">
        <v>1708</v>
      </c>
      <c r="B1" s="65" t="s">
        <v>1709</v>
      </c>
      <c r="C1" s="65" t="s">
        <v>1710</v>
      </c>
      <c r="D1" s="65" t="s">
        <v>1711</v>
      </c>
      <c r="E1" s="65" t="s">
        <v>1712</v>
      </c>
      <c r="F1" s="65"/>
      <c r="G1" s="65"/>
      <c r="H1" s="65"/>
      <c r="I1" s="65"/>
      <c r="J1" s="65"/>
      <c r="K1" s="65"/>
      <c r="L1" s="65"/>
      <c r="M1" s="65"/>
      <c r="N1" s="65"/>
      <c r="O1" s="65"/>
    </row>
    <row r="2" spans="1:15" x14ac:dyDescent="0.25">
      <c r="A2" s="61" t="s">
        <v>1713</v>
      </c>
      <c r="B2" s="62" t="s">
        <v>1714</v>
      </c>
      <c r="C2" s="60" t="s">
        <v>90</v>
      </c>
      <c r="D2" s="63" t="s">
        <v>120</v>
      </c>
      <c r="E2" s="64" t="s">
        <v>1715</v>
      </c>
    </row>
    <row r="4" spans="1:15" x14ac:dyDescent="0.25">
      <c r="A4" s="61" t="s">
        <v>1716</v>
      </c>
      <c r="B4" s="62" t="s">
        <v>1717</v>
      </c>
      <c r="C4" s="60" t="s">
        <v>93</v>
      </c>
      <c r="D4" s="63" t="s">
        <v>122</v>
      </c>
      <c r="E4" s="64" t="s">
        <v>123</v>
      </c>
    </row>
    <row r="5" spans="1:15" x14ac:dyDescent="0.25">
      <c r="A5" s="61" t="s">
        <v>1716</v>
      </c>
      <c r="B5" s="62" t="s">
        <v>1717</v>
      </c>
      <c r="C5" s="60" t="s">
        <v>1705</v>
      </c>
      <c r="D5" s="63" t="s">
        <v>122</v>
      </c>
      <c r="E5" s="64" t="s">
        <v>123</v>
      </c>
    </row>
    <row r="6" spans="1:15" x14ac:dyDescent="0.25">
      <c r="A6" s="61" t="s">
        <v>1716</v>
      </c>
      <c r="B6" s="62" t="s">
        <v>1717</v>
      </c>
      <c r="C6" s="60" t="s">
        <v>1706</v>
      </c>
      <c r="D6" s="63" t="s">
        <v>122</v>
      </c>
      <c r="E6" s="64" t="s">
        <v>123</v>
      </c>
    </row>
    <row r="7" spans="1:15" x14ac:dyDescent="0.25">
      <c r="A7" s="61" t="s">
        <v>1716</v>
      </c>
      <c r="B7" s="62" t="s">
        <v>1717</v>
      </c>
      <c r="C7" s="60" t="s">
        <v>1707</v>
      </c>
      <c r="D7" s="63" t="s">
        <v>122</v>
      </c>
      <c r="E7" s="64" t="s">
        <v>123</v>
      </c>
    </row>
    <row r="9" spans="1:15" x14ac:dyDescent="0.25">
      <c r="A9" s="61" t="s">
        <v>18</v>
      </c>
      <c r="B9" s="62" t="s">
        <v>1718</v>
      </c>
      <c r="C9" s="60" t="s">
        <v>91</v>
      </c>
      <c r="D9" s="63" t="s">
        <v>124</v>
      </c>
      <c r="E9" s="64" t="s">
        <v>1719</v>
      </c>
    </row>
    <row r="10" spans="1:15" x14ac:dyDescent="0.25">
      <c r="A10" s="61" t="s">
        <v>18</v>
      </c>
      <c r="B10" s="62" t="s">
        <v>1718</v>
      </c>
      <c r="C10" s="60" t="s">
        <v>91</v>
      </c>
      <c r="D10" s="63" t="s">
        <v>1720</v>
      </c>
      <c r="E10" s="64" t="s">
        <v>1721</v>
      </c>
    </row>
    <row r="11" spans="1:15" x14ac:dyDescent="0.25">
      <c r="A11" s="61" t="s">
        <v>18</v>
      </c>
      <c r="B11" s="62" t="s">
        <v>1718</v>
      </c>
      <c r="C11" s="60" t="s">
        <v>91</v>
      </c>
      <c r="D11" s="63" t="s">
        <v>1722</v>
      </c>
      <c r="E11" s="64" t="s">
        <v>1723</v>
      </c>
    </row>
    <row r="12" spans="1:15" x14ac:dyDescent="0.25">
      <c r="A12" s="61" t="s">
        <v>18</v>
      </c>
      <c r="B12" s="62" t="s">
        <v>1718</v>
      </c>
      <c r="C12" s="60" t="s">
        <v>91</v>
      </c>
      <c r="D12" s="63" t="s">
        <v>1724</v>
      </c>
      <c r="E12" s="64" t="s">
        <v>1725</v>
      </c>
    </row>
    <row r="13" spans="1:15" x14ac:dyDescent="0.25">
      <c r="A13" s="61" t="s">
        <v>18</v>
      </c>
      <c r="B13" s="62" t="s">
        <v>1718</v>
      </c>
      <c r="C13" s="60" t="s">
        <v>91</v>
      </c>
      <c r="D13" s="63" t="s">
        <v>129</v>
      </c>
      <c r="E13" s="64" t="s">
        <v>130</v>
      </c>
    </row>
    <row r="15" spans="1:15" x14ac:dyDescent="0.25">
      <c r="A15" s="61" t="s">
        <v>1726</v>
      </c>
      <c r="B15" s="62" t="s">
        <v>1727</v>
      </c>
      <c r="C15" s="60" t="s">
        <v>92</v>
      </c>
      <c r="D15" s="63" t="s">
        <v>122</v>
      </c>
      <c r="E15" s="64" t="s">
        <v>1728</v>
      </c>
    </row>
    <row r="17" spans="1:5" x14ac:dyDescent="0.25">
      <c r="A17" s="61" t="s">
        <v>1729</v>
      </c>
      <c r="B17" s="62" t="s">
        <v>1730</v>
      </c>
      <c r="C17" s="60" t="s">
        <v>1648</v>
      </c>
      <c r="D17" s="63" t="s">
        <v>122</v>
      </c>
      <c r="E17" s="64" t="s">
        <v>123</v>
      </c>
    </row>
    <row r="18" spans="1:5" x14ac:dyDescent="0.25">
      <c r="A18" s="61" t="s">
        <v>1729</v>
      </c>
      <c r="B18" s="62" t="s">
        <v>1730</v>
      </c>
      <c r="C18" s="60" t="s">
        <v>1648</v>
      </c>
      <c r="D18" s="63" t="s">
        <v>122</v>
      </c>
      <c r="E18" s="64" t="s">
        <v>1728</v>
      </c>
    </row>
    <row r="20" spans="1:5" x14ac:dyDescent="0.25">
      <c r="A20" s="61" t="s">
        <v>1731</v>
      </c>
      <c r="B20" s="62" t="s">
        <v>1732</v>
      </c>
      <c r="C20" s="60" t="s">
        <v>1648</v>
      </c>
      <c r="D20" s="63" t="s">
        <v>122</v>
      </c>
      <c r="E20" s="64" t="s">
        <v>123</v>
      </c>
    </row>
    <row r="21" spans="1:5" x14ac:dyDescent="0.25">
      <c r="A21" s="61" t="s">
        <v>1731</v>
      </c>
      <c r="B21" s="62" t="s">
        <v>1732</v>
      </c>
      <c r="C21" s="60" t="s">
        <v>1648</v>
      </c>
      <c r="D21" s="63" t="s">
        <v>122</v>
      </c>
      <c r="E21" s="64" t="s">
        <v>1728</v>
      </c>
    </row>
    <row r="23" spans="1:5" x14ac:dyDescent="0.25">
      <c r="A23" s="61" t="s">
        <v>1733</v>
      </c>
      <c r="B23" s="62" t="s">
        <v>1734</v>
      </c>
      <c r="C23" s="60" t="s">
        <v>94</v>
      </c>
      <c r="D23" s="63" t="s">
        <v>131</v>
      </c>
      <c r="E23" s="64" t="s">
        <v>1735</v>
      </c>
    </row>
    <row r="24" spans="1:5" x14ac:dyDescent="0.25">
      <c r="A24" s="61" t="s">
        <v>1733</v>
      </c>
      <c r="B24" s="62" t="s">
        <v>1734</v>
      </c>
      <c r="C24" s="60" t="s">
        <v>94</v>
      </c>
      <c r="D24" s="63" t="s">
        <v>133</v>
      </c>
      <c r="E24" s="64" t="s">
        <v>1736</v>
      </c>
    </row>
    <row r="26" spans="1:5" x14ac:dyDescent="0.25">
      <c r="A26" s="61" t="s">
        <v>23</v>
      </c>
      <c r="B26" s="62" t="s">
        <v>1737</v>
      </c>
      <c r="C26" s="60" t="s">
        <v>95</v>
      </c>
      <c r="D26" s="63" t="s">
        <v>131</v>
      </c>
      <c r="E26" s="64" t="s">
        <v>1735</v>
      </c>
    </row>
    <row r="27" spans="1:5" x14ac:dyDescent="0.25">
      <c r="A27" s="61" t="s">
        <v>23</v>
      </c>
      <c r="B27" s="62" t="s">
        <v>1737</v>
      </c>
      <c r="C27" s="60" t="s">
        <v>95</v>
      </c>
      <c r="D27" s="63" t="s">
        <v>133</v>
      </c>
      <c r="E27" s="64" t="s">
        <v>1736</v>
      </c>
    </row>
    <row r="29" spans="1:5" x14ac:dyDescent="0.25">
      <c r="A29" s="61" t="s">
        <v>24</v>
      </c>
      <c r="B29" s="62" t="s">
        <v>1738</v>
      </c>
      <c r="C29" s="60" t="s">
        <v>1702</v>
      </c>
      <c r="D29" s="63" t="s">
        <v>131</v>
      </c>
      <c r="E29" s="64" t="s">
        <v>1735</v>
      </c>
    </row>
    <row r="30" spans="1:5" x14ac:dyDescent="0.25">
      <c r="A30" s="61" t="s">
        <v>24</v>
      </c>
      <c r="B30" s="62" t="s">
        <v>1738</v>
      </c>
      <c r="C30" s="60" t="s">
        <v>1702</v>
      </c>
      <c r="D30" s="63" t="s">
        <v>135</v>
      </c>
      <c r="E30" s="64" t="s">
        <v>1739</v>
      </c>
    </row>
    <row r="31" spans="1:5" x14ac:dyDescent="0.25">
      <c r="A31" s="61" t="s">
        <v>24</v>
      </c>
      <c r="B31" s="62" t="s">
        <v>1738</v>
      </c>
      <c r="C31" s="60" t="s">
        <v>1702</v>
      </c>
      <c r="D31" s="63" t="s">
        <v>133</v>
      </c>
      <c r="E31" s="64" t="s">
        <v>1736</v>
      </c>
    </row>
    <row r="32" spans="1:5" x14ac:dyDescent="0.25">
      <c r="A32" s="61" t="s">
        <v>24</v>
      </c>
      <c r="B32" s="62" t="s">
        <v>1738</v>
      </c>
      <c r="C32" s="60" t="s">
        <v>1703</v>
      </c>
      <c r="D32" s="63" t="s">
        <v>131</v>
      </c>
      <c r="E32" s="64" t="s">
        <v>1735</v>
      </c>
    </row>
    <row r="33" spans="1:5" x14ac:dyDescent="0.25">
      <c r="A33" s="61" t="s">
        <v>24</v>
      </c>
      <c r="B33" s="62" t="s">
        <v>1738</v>
      </c>
      <c r="C33" s="60" t="s">
        <v>1703</v>
      </c>
      <c r="D33" s="63" t="s">
        <v>135</v>
      </c>
      <c r="E33" s="64" t="s">
        <v>1739</v>
      </c>
    </row>
    <row r="34" spans="1:5" x14ac:dyDescent="0.25">
      <c r="A34" s="61" t="s">
        <v>24</v>
      </c>
      <c r="B34" s="62" t="s">
        <v>1738</v>
      </c>
      <c r="C34" s="60" t="s">
        <v>1703</v>
      </c>
      <c r="D34" s="63" t="s">
        <v>133</v>
      </c>
      <c r="E34" s="64" t="s">
        <v>1736</v>
      </c>
    </row>
    <row r="35" spans="1:5" x14ac:dyDescent="0.25">
      <c r="A35" s="61" t="s">
        <v>24</v>
      </c>
      <c r="B35" s="62" t="s">
        <v>1738</v>
      </c>
      <c r="C35" s="60" t="s">
        <v>1704</v>
      </c>
      <c r="D35" s="63" t="s">
        <v>131</v>
      </c>
      <c r="E35" s="64" t="s">
        <v>1735</v>
      </c>
    </row>
    <row r="36" spans="1:5" x14ac:dyDescent="0.25">
      <c r="A36" s="61" t="s">
        <v>24</v>
      </c>
      <c r="B36" s="62" t="s">
        <v>1738</v>
      </c>
      <c r="C36" s="60" t="s">
        <v>1704</v>
      </c>
      <c r="D36" s="63" t="s">
        <v>135</v>
      </c>
      <c r="E36" s="64" t="s">
        <v>1739</v>
      </c>
    </row>
    <row r="37" spans="1:5" x14ac:dyDescent="0.25">
      <c r="A37" s="61" t="s">
        <v>24</v>
      </c>
      <c r="B37" s="62" t="s">
        <v>1738</v>
      </c>
      <c r="C37" s="60" t="s">
        <v>1704</v>
      </c>
      <c r="D37" s="63" t="s">
        <v>133</v>
      </c>
      <c r="E37" s="64" t="s">
        <v>1736</v>
      </c>
    </row>
    <row r="39" spans="1:5" x14ac:dyDescent="0.25">
      <c r="A39" s="61" t="s">
        <v>1740</v>
      </c>
      <c r="B39" s="62" t="s">
        <v>1741</v>
      </c>
      <c r="C39" s="60" t="s">
        <v>97</v>
      </c>
      <c r="D39" s="63" t="s">
        <v>131</v>
      </c>
      <c r="E39" s="64" t="s">
        <v>1735</v>
      </c>
    </row>
    <row r="40" spans="1:5" x14ac:dyDescent="0.25">
      <c r="A40" s="61" t="s">
        <v>1740</v>
      </c>
      <c r="B40" s="62" t="s">
        <v>1741</v>
      </c>
      <c r="C40" s="60" t="s">
        <v>97</v>
      </c>
      <c r="D40" s="63" t="s">
        <v>133</v>
      </c>
      <c r="E40" s="64" t="s">
        <v>1736</v>
      </c>
    </row>
    <row r="41" spans="1:5" x14ac:dyDescent="0.25">
      <c r="A41" s="61" t="s">
        <v>1740</v>
      </c>
      <c r="B41" s="62" t="s">
        <v>1741</v>
      </c>
      <c r="C41" s="60" t="s">
        <v>1648</v>
      </c>
      <c r="D41" s="63" t="s">
        <v>131</v>
      </c>
      <c r="E41" s="64" t="s">
        <v>1735</v>
      </c>
    </row>
    <row r="42" spans="1:5" x14ac:dyDescent="0.25">
      <c r="A42" s="61" t="s">
        <v>1740</v>
      </c>
      <c r="B42" s="62" t="s">
        <v>1741</v>
      </c>
      <c r="C42" s="60" t="s">
        <v>1648</v>
      </c>
      <c r="D42" s="63" t="s">
        <v>133</v>
      </c>
      <c r="E42" s="64" t="s">
        <v>1736</v>
      </c>
    </row>
    <row r="44" spans="1:5" x14ac:dyDescent="0.25">
      <c r="A44" s="61" t="s">
        <v>26</v>
      </c>
      <c r="B44" s="62" t="s">
        <v>1742</v>
      </c>
      <c r="C44" s="60" t="s">
        <v>1700</v>
      </c>
      <c r="D44" s="63" t="s">
        <v>131</v>
      </c>
      <c r="E44" s="64" t="s">
        <v>1735</v>
      </c>
    </row>
    <row r="45" spans="1:5" x14ac:dyDescent="0.25">
      <c r="A45" s="61" t="s">
        <v>26</v>
      </c>
      <c r="B45" s="62" t="s">
        <v>1742</v>
      </c>
      <c r="C45" s="60" t="s">
        <v>1700</v>
      </c>
      <c r="D45" s="63" t="s">
        <v>133</v>
      </c>
      <c r="E45" s="64" t="s">
        <v>1736</v>
      </c>
    </row>
    <row r="46" spans="1:5" x14ac:dyDescent="0.25">
      <c r="A46" s="61" t="s">
        <v>26</v>
      </c>
      <c r="B46" s="62" t="s">
        <v>1742</v>
      </c>
      <c r="C46" s="60" t="s">
        <v>1701</v>
      </c>
      <c r="D46" s="63" t="s">
        <v>131</v>
      </c>
      <c r="E46" s="64" t="s">
        <v>1735</v>
      </c>
    </row>
    <row r="47" spans="1:5" x14ac:dyDescent="0.25">
      <c r="A47" s="61" t="s">
        <v>26</v>
      </c>
      <c r="B47" s="62" t="s">
        <v>1742</v>
      </c>
      <c r="C47" s="60" t="s">
        <v>1701</v>
      </c>
      <c r="D47" s="63" t="s">
        <v>133</v>
      </c>
      <c r="E47" s="64" t="s">
        <v>1736</v>
      </c>
    </row>
    <row r="49" spans="1:5" x14ac:dyDescent="0.25">
      <c r="A49" s="61" t="s">
        <v>27</v>
      </c>
      <c r="B49" s="62" t="s">
        <v>1743</v>
      </c>
      <c r="C49" s="60" t="s">
        <v>99</v>
      </c>
      <c r="D49" s="63" t="s">
        <v>135</v>
      </c>
      <c r="E49" s="64" t="s">
        <v>1739</v>
      </c>
    </row>
    <row r="51" spans="1:5" x14ac:dyDescent="0.25">
      <c r="A51" s="61" t="s">
        <v>1744</v>
      </c>
      <c r="B51" s="62" t="s">
        <v>1745</v>
      </c>
      <c r="C51" s="60" t="s">
        <v>1648</v>
      </c>
      <c r="D51" s="63" t="s">
        <v>143</v>
      </c>
      <c r="E51" s="64" t="s">
        <v>144</v>
      </c>
    </row>
    <row r="52" spans="1:5" x14ac:dyDescent="0.25">
      <c r="A52" s="61" t="s">
        <v>1744</v>
      </c>
      <c r="B52" s="62" t="s">
        <v>1745</v>
      </c>
      <c r="C52" s="60" t="s">
        <v>1648</v>
      </c>
      <c r="D52" s="63" t="s">
        <v>137</v>
      </c>
      <c r="E52" s="64" t="s">
        <v>138</v>
      </c>
    </row>
    <row r="53" spans="1:5" x14ac:dyDescent="0.25">
      <c r="A53" s="61" t="s">
        <v>1744</v>
      </c>
      <c r="B53" s="62" t="s">
        <v>1745</v>
      </c>
      <c r="C53" s="60" t="s">
        <v>1648</v>
      </c>
      <c r="D53" s="63" t="s">
        <v>139</v>
      </c>
      <c r="E53" s="64" t="s">
        <v>140</v>
      </c>
    </row>
    <row r="54" spans="1:5" x14ac:dyDescent="0.25">
      <c r="A54" s="61" t="s">
        <v>1744</v>
      </c>
      <c r="B54" s="62" t="s">
        <v>1745</v>
      </c>
      <c r="C54" s="60" t="s">
        <v>1648</v>
      </c>
      <c r="D54" s="63" t="s">
        <v>141</v>
      </c>
      <c r="E54" s="64" t="s">
        <v>142</v>
      </c>
    </row>
    <row r="56" spans="1:5" x14ac:dyDescent="0.25">
      <c r="A56" s="61" t="s">
        <v>29</v>
      </c>
      <c r="B56" s="62" t="s">
        <v>1746</v>
      </c>
      <c r="C56" s="60" t="s">
        <v>1648</v>
      </c>
      <c r="D56" s="63" t="s">
        <v>143</v>
      </c>
      <c r="E56" s="64" t="s">
        <v>144</v>
      </c>
    </row>
    <row r="57" spans="1:5" x14ac:dyDescent="0.25">
      <c r="A57" s="61" t="s">
        <v>29</v>
      </c>
      <c r="B57" s="62" t="s">
        <v>1746</v>
      </c>
      <c r="C57" s="60" t="s">
        <v>1648</v>
      </c>
      <c r="D57" s="63" t="s">
        <v>139</v>
      </c>
      <c r="E57" s="64" t="s">
        <v>140</v>
      </c>
    </row>
    <row r="58" spans="1:5" x14ac:dyDescent="0.25">
      <c r="A58" s="61" t="s">
        <v>29</v>
      </c>
      <c r="B58" s="62" t="s">
        <v>1746</v>
      </c>
      <c r="C58" s="60" t="s">
        <v>1648</v>
      </c>
      <c r="D58" s="63" t="s">
        <v>141</v>
      </c>
      <c r="E58" s="64" t="s">
        <v>142</v>
      </c>
    </row>
    <row r="60" spans="1:5" x14ac:dyDescent="0.25">
      <c r="A60" s="61" t="s">
        <v>30</v>
      </c>
      <c r="B60" s="62" t="s">
        <v>1747</v>
      </c>
      <c r="C60" s="60" t="s">
        <v>1697</v>
      </c>
      <c r="D60" s="63" t="s">
        <v>145</v>
      </c>
      <c r="E60" s="64" t="s">
        <v>1748</v>
      </c>
    </row>
    <row r="61" spans="1:5" x14ac:dyDescent="0.25">
      <c r="A61" s="61" t="s">
        <v>30</v>
      </c>
      <c r="B61" s="62" t="s">
        <v>1747</v>
      </c>
      <c r="C61" s="60" t="s">
        <v>1698</v>
      </c>
      <c r="D61" s="63" t="s">
        <v>145</v>
      </c>
      <c r="E61" s="64" t="s">
        <v>1748</v>
      </c>
    </row>
    <row r="62" spans="1:5" x14ac:dyDescent="0.25">
      <c r="A62" s="61" t="s">
        <v>30</v>
      </c>
      <c r="B62" s="62" t="s">
        <v>1747</v>
      </c>
      <c r="C62" s="60" t="s">
        <v>1699</v>
      </c>
      <c r="D62" s="63" t="s">
        <v>145</v>
      </c>
      <c r="E62" s="64" t="s">
        <v>1748</v>
      </c>
    </row>
    <row r="63" spans="1:5" x14ac:dyDescent="0.25">
      <c r="A63" s="61"/>
      <c r="B63" s="62"/>
    </row>
    <row r="64" spans="1:5" x14ac:dyDescent="0.25">
      <c r="A64" s="61" t="s">
        <v>31</v>
      </c>
      <c r="B64" s="62" t="s">
        <v>1749</v>
      </c>
      <c r="C64" s="60" t="s">
        <v>101</v>
      </c>
      <c r="D64" s="63" t="s">
        <v>147</v>
      </c>
      <c r="E64" s="64" t="s">
        <v>1750</v>
      </c>
    </row>
    <row r="66" spans="1:5" x14ac:dyDescent="0.25">
      <c r="A66" s="61" t="s">
        <v>32</v>
      </c>
      <c r="B66" s="62" t="s">
        <v>1751</v>
      </c>
      <c r="C66" s="60" t="s">
        <v>102</v>
      </c>
      <c r="D66" s="63" t="s">
        <v>145</v>
      </c>
      <c r="E66" s="64" t="s">
        <v>1748</v>
      </c>
    </row>
    <row r="68" spans="1:5" x14ac:dyDescent="0.25">
      <c r="A68" s="61" t="s">
        <v>33</v>
      </c>
      <c r="B68" s="62" t="s">
        <v>1752</v>
      </c>
      <c r="C68" s="60" t="s">
        <v>103</v>
      </c>
      <c r="D68" s="63" t="s">
        <v>145</v>
      </c>
      <c r="E68" s="64" t="s">
        <v>1748</v>
      </c>
    </row>
    <row r="70" spans="1:5" x14ac:dyDescent="0.25">
      <c r="A70" s="61" t="s">
        <v>34</v>
      </c>
      <c r="B70" s="62" t="s">
        <v>1753</v>
      </c>
      <c r="C70" s="60" t="s">
        <v>104</v>
      </c>
      <c r="D70" s="63" t="s">
        <v>145</v>
      </c>
      <c r="E70" s="64" t="s">
        <v>1748</v>
      </c>
    </row>
    <row r="72" spans="1:5" x14ac:dyDescent="0.25">
      <c r="A72" s="61" t="s">
        <v>1754</v>
      </c>
      <c r="B72" s="62" t="s">
        <v>1755</v>
      </c>
      <c r="C72" s="60" t="s">
        <v>1684</v>
      </c>
      <c r="D72" s="63" t="s">
        <v>149</v>
      </c>
      <c r="E72" s="64" t="s">
        <v>1756</v>
      </c>
    </row>
    <row r="73" spans="1:5" x14ac:dyDescent="0.25">
      <c r="A73" s="61" t="s">
        <v>1754</v>
      </c>
      <c r="B73" s="62" t="s">
        <v>1755</v>
      </c>
      <c r="C73" s="60" t="s">
        <v>1684</v>
      </c>
      <c r="D73" s="63" t="s">
        <v>153</v>
      </c>
      <c r="E73" s="64" t="s">
        <v>1757</v>
      </c>
    </row>
    <row r="74" spans="1:5" x14ac:dyDescent="0.25">
      <c r="A74" s="61" t="s">
        <v>1754</v>
      </c>
      <c r="B74" s="62" t="s">
        <v>1755</v>
      </c>
      <c r="C74" s="60" t="s">
        <v>1685</v>
      </c>
      <c r="D74" s="63" t="s">
        <v>149</v>
      </c>
      <c r="E74" s="64" t="s">
        <v>1756</v>
      </c>
    </row>
    <row r="75" spans="1:5" x14ac:dyDescent="0.25">
      <c r="A75" s="61" t="s">
        <v>1754</v>
      </c>
      <c r="B75" s="62" t="s">
        <v>1755</v>
      </c>
      <c r="C75" s="60" t="s">
        <v>1685</v>
      </c>
      <c r="D75" s="63" t="s">
        <v>153</v>
      </c>
      <c r="E75" s="64" t="s">
        <v>1757</v>
      </c>
    </row>
    <row r="76" spans="1:5" x14ac:dyDescent="0.25">
      <c r="A76" s="61" t="s">
        <v>1754</v>
      </c>
      <c r="B76" s="62" t="s">
        <v>1755</v>
      </c>
      <c r="C76" s="60" t="s">
        <v>1686</v>
      </c>
      <c r="D76" s="63" t="s">
        <v>149</v>
      </c>
      <c r="E76" s="64" t="s">
        <v>1756</v>
      </c>
    </row>
    <row r="77" spans="1:5" x14ac:dyDescent="0.25">
      <c r="A77" s="61" t="s">
        <v>1754</v>
      </c>
      <c r="B77" s="62" t="s">
        <v>1755</v>
      </c>
      <c r="C77" s="60" t="s">
        <v>1686</v>
      </c>
      <c r="D77" s="63" t="s">
        <v>153</v>
      </c>
      <c r="E77" s="64" t="s">
        <v>1757</v>
      </c>
    </row>
    <row r="78" spans="1:5" x14ac:dyDescent="0.25">
      <c r="A78" s="61" t="s">
        <v>1754</v>
      </c>
      <c r="B78" s="62" t="s">
        <v>1755</v>
      </c>
      <c r="C78" s="60" t="s">
        <v>1687</v>
      </c>
      <c r="D78" s="63" t="s">
        <v>149</v>
      </c>
      <c r="E78" s="64" t="s">
        <v>1756</v>
      </c>
    </row>
    <row r="79" spans="1:5" x14ac:dyDescent="0.25">
      <c r="A79" s="61" t="s">
        <v>1754</v>
      </c>
      <c r="B79" s="62" t="s">
        <v>1755</v>
      </c>
      <c r="C79" s="60" t="s">
        <v>1687</v>
      </c>
      <c r="D79" s="63" t="s">
        <v>153</v>
      </c>
      <c r="E79" s="64" t="s">
        <v>1757</v>
      </c>
    </row>
    <row r="80" spans="1:5" x14ac:dyDescent="0.25">
      <c r="A80" s="61" t="s">
        <v>1754</v>
      </c>
      <c r="B80" s="62" t="s">
        <v>1755</v>
      </c>
      <c r="C80" s="60" t="s">
        <v>1688</v>
      </c>
      <c r="D80" s="63" t="s">
        <v>149</v>
      </c>
      <c r="E80" s="64" t="s">
        <v>1756</v>
      </c>
    </row>
    <row r="81" spans="1:5" x14ac:dyDescent="0.25">
      <c r="A81" s="61" t="s">
        <v>1754</v>
      </c>
      <c r="B81" s="62" t="s">
        <v>1755</v>
      </c>
      <c r="C81" s="60" t="s">
        <v>1688</v>
      </c>
      <c r="D81" s="63" t="s">
        <v>153</v>
      </c>
      <c r="E81" s="64" t="s">
        <v>1757</v>
      </c>
    </row>
    <row r="82" spans="1:5" x14ac:dyDescent="0.25">
      <c r="A82" s="61" t="s">
        <v>1754</v>
      </c>
      <c r="B82" s="62" t="s">
        <v>1755</v>
      </c>
      <c r="C82" s="60" t="s">
        <v>1689</v>
      </c>
      <c r="D82" s="63" t="s">
        <v>149</v>
      </c>
      <c r="E82" s="64" t="s">
        <v>1756</v>
      </c>
    </row>
    <row r="83" spans="1:5" x14ac:dyDescent="0.25">
      <c r="A83" s="61" t="s">
        <v>1754</v>
      </c>
      <c r="B83" s="62" t="s">
        <v>1755</v>
      </c>
      <c r="C83" s="60" t="s">
        <v>1689</v>
      </c>
      <c r="D83" s="63" t="s">
        <v>153</v>
      </c>
      <c r="E83" s="64" t="s">
        <v>1757</v>
      </c>
    </row>
    <row r="84" spans="1:5" x14ac:dyDescent="0.25">
      <c r="A84" s="61" t="s">
        <v>1754</v>
      </c>
      <c r="B84" s="62" t="s">
        <v>1755</v>
      </c>
      <c r="C84" s="60" t="s">
        <v>1690</v>
      </c>
      <c r="D84" s="63" t="s">
        <v>149</v>
      </c>
      <c r="E84" s="64" t="s">
        <v>1756</v>
      </c>
    </row>
    <row r="85" spans="1:5" x14ac:dyDescent="0.25">
      <c r="A85" s="61" t="s">
        <v>1754</v>
      </c>
      <c r="B85" s="62" t="s">
        <v>1755</v>
      </c>
      <c r="C85" s="60" t="s">
        <v>1690</v>
      </c>
      <c r="D85" s="63" t="s">
        <v>153</v>
      </c>
      <c r="E85" s="64" t="s">
        <v>1757</v>
      </c>
    </row>
    <row r="86" spans="1:5" x14ac:dyDescent="0.25">
      <c r="A86" s="61" t="s">
        <v>1754</v>
      </c>
      <c r="B86" s="62" t="s">
        <v>1755</v>
      </c>
      <c r="C86" s="60" t="s">
        <v>1691</v>
      </c>
      <c r="D86" s="63" t="s">
        <v>149</v>
      </c>
      <c r="E86" s="64" t="s">
        <v>1756</v>
      </c>
    </row>
    <row r="87" spans="1:5" x14ac:dyDescent="0.25">
      <c r="A87" s="61" t="s">
        <v>1754</v>
      </c>
      <c r="B87" s="62" t="s">
        <v>1755</v>
      </c>
      <c r="C87" s="60" t="s">
        <v>1691</v>
      </c>
      <c r="D87" s="63" t="s">
        <v>153</v>
      </c>
      <c r="E87" s="64" t="s">
        <v>1757</v>
      </c>
    </row>
    <row r="88" spans="1:5" x14ac:dyDescent="0.25">
      <c r="A88" s="61" t="s">
        <v>1754</v>
      </c>
      <c r="B88" s="62" t="s">
        <v>1755</v>
      </c>
      <c r="C88" s="60" t="s">
        <v>1692</v>
      </c>
      <c r="D88" s="63" t="s">
        <v>149</v>
      </c>
      <c r="E88" s="64" t="s">
        <v>1756</v>
      </c>
    </row>
    <row r="89" spans="1:5" x14ac:dyDescent="0.25">
      <c r="A89" s="61" t="s">
        <v>1754</v>
      </c>
      <c r="B89" s="62" t="s">
        <v>1755</v>
      </c>
      <c r="C89" s="60" t="s">
        <v>1692</v>
      </c>
      <c r="D89" s="63" t="s">
        <v>153</v>
      </c>
      <c r="E89" s="64" t="s">
        <v>1757</v>
      </c>
    </row>
    <row r="90" spans="1:5" x14ac:dyDescent="0.25">
      <c r="A90" s="61" t="s">
        <v>1754</v>
      </c>
      <c r="B90" s="62" t="s">
        <v>1755</v>
      </c>
      <c r="C90" s="60" t="s">
        <v>1693</v>
      </c>
      <c r="D90" s="63" t="s">
        <v>149</v>
      </c>
      <c r="E90" s="64" t="s">
        <v>1756</v>
      </c>
    </row>
    <row r="91" spans="1:5" x14ac:dyDescent="0.25">
      <c r="A91" s="61" t="s">
        <v>1754</v>
      </c>
      <c r="B91" s="62" t="s">
        <v>1755</v>
      </c>
      <c r="C91" s="60" t="s">
        <v>1693</v>
      </c>
      <c r="D91" s="63" t="s">
        <v>153</v>
      </c>
      <c r="E91" s="64" t="s">
        <v>1757</v>
      </c>
    </row>
    <row r="92" spans="1:5" x14ac:dyDescent="0.25">
      <c r="A92" s="61" t="s">
        <v>1754</v>
      </c>
      <c r="B92" s="62" t="s">
        <v>1755</v>
      </c>
      <c r="C92" s="60" t="s">
        <v>1694</v>
      </c>
      <c r="D92" s="63" t="s">
        <v>149</v>
      </c>
      <c r="E92" s="64" t="s">
        <v>1756</v>
      </c>
    </row>
    <row r="93" spans="1:5" x14ac:dyDescent="0.25">
      <c r="A93" s="61" t="s">
        <v>1754</v>
      </c>
      <c r="B93" s="62" t="s">
        <v>1755</v>
      </c>
      <c r="C93" s="60" t="s">
        <v>1694</v>
      </c>
      <c r="D93" s="63" t="s">
        <v>153</v>
      </c>
      <c r="E93" s="64" t="s">
        <v>1757</v>
      </c>
    </row>
    <row r="94" spans="1:5" x14ac:dyDescent="0.25">
      <c r="A94" s="61" t="s">
        <v>1754</v>
      </c>
      <c r="B94" s="62" t="s">
        <v>1755</v>
      </c>
      <c r="C94" s="60" t="s">
        <v>1695</v>
      </c>
      <c r="D94" s="63" t="s">
        <v>149</v>
      </c>
      <c r="E94" s="64" t="s">
        <v>1756</v>
      </c>
    </row>
    <row r="95" spans="1:5" x14ac:dyDescent="0.25">
      <c r="A95" s="61" t="s">
        <v>1754</v>
      </c>
      <c r="B95" s="62" t="s">
        <v>1755</v>
      </c>
      <c r="C95" s="60" t="s">
        <v>1695</v>
      </c>
      <c r="D95" s="63" t="s">
        <v>153</v>
      </c>
      <c r="E95" s="64" t="s">
        <v>1757</v>
      </c>
    </row>
    <row r="96" spans="1:5" x14ac:dyDescent="0.25">
      <c r="A96" s="61" t="s">
        <v>1754</v>
      </c>
      <c r="B96" s="62" t="s">
        <v>1755</v>
      </c>
      <c r="C96" s="60" t="s">
        <v>1696</v>
      </c>
      <c r="D96" s="63" t="s">
        <v>149</v>
      </c>
      <c r="E96" s="64" t="s">
        <v>1756</v>
      </c>
    </row>
    <row r="97" spans="1:12" x14ac:dyDescent="0.25">
      <c r="A97" s="61" t="s">
        <v>1754</v>
      </c>
      <c r="B97" s="62" t="s">
        <v>1755</v>
      </c>
      <c r="C97" s="60" t="s">
        <v>1696</v>
      </c>
      <c r="D97" s="63" t="s">
        <v>153</v>
      </c>
      <c r="E97" s="64" t="s">
        <v>1757</v>
      </c>
    </row>
    <row r="99" spans="1:12" x14ac:dyDescent="0.25">
      <c r="A99" s="61" t="s">
        <v>36</v>
      </c>
      <c r="B99" s="62" t="s">
        <v>1758</v>
      </c>
      <c r="C99" s="60" t="s">
        <v>1679</v>
      </c>
      <c r="D99" s="63" t="s">
        <v>149</v>
      </c>
      <c r="E99" s="64" t="s">
        <v>1759</v>
      </c>
    </row>
    <row r="100" spans="1:12" x14ac:dyDescent="0.25">
      <c r="A100" s="61" t="s">
        <v>36</v>
      </c>
      <c r="B100" s="62" t="s">
        <v>1758</v>
      </c>
      <c r="C100" s="60" t="s">
        <v>1680</v>
      </c>
      <c r="D100" s="63" t="s">
        <v>149</v>
      </c>
      <c r="E100" s="64" t="s">
        <v>1759</v>
      </c>
    </row>
    <row r="101" spans="1:12" x14ac:dyDescent="0.25">
      <c r="A101" s="61" t="s">
        <v>36</v>
      </c>
      <c r="B101" s="62" t="s">
        <v>1758</v>
      </c>
      <c r="C101" s="60" t="s">
        <v>1760</v>
      </c>
      <c r="D101" s="63" t="s">
        <v>149</v>
      </c>
      <c r="E101" s="64" t="s">
        <v>1759</v>
      </c>
    </row>
    <row r="102" spans="1:12" x14ac:dyDescent="0.25">
      <c r="A102" s="61" t="s">
        <v>36</v>
      </c>
      <c r="B102" s="62" t="s">
        <v>1758</v>
      </c>
      <c r="C102" s="60" t="s">
        <v>1682</v>
      </c>
      <c r="D102" s="63" t="s">
        <v>149</v>
      </c>
      <c r="E102" s="64" t="s">
        <v>1759</v>
      </c>
    </row>
    <row r="103" spans="1:12" x14ac:dyDescent="0.25">
      <c r="A103" s="61" t="s">
        <v>36</v>
      </c>
      <c r="B103" s="62" t="s">
        <v>1758</v>
      </c>
      <c r="C103" s="60" t="s">
        <v>1683</v>
      </c>
      <c r="D103" s="63" t="s">
        <v>149</v>
      </c>
      <c r="E103" s="64" t="s">
        <v>1759</v>
      </c>
    </row>
    <row r="105" spans="1:12" x14ac:dyDescent="0.25">
      <c r="A105" s="61" t="s">
        <v>37</v>
      </c>
      <c r="B105" s="62" t="s">
        <v>1761</v>
      </c>
      <c r="C105" s="60" t="s">
        <v>107</v>
      </c>
      <c r="D105" s="63" t="s">
        <v>149</v>
      </c>
      <c r="E105" s="64" t="s">
        <v>1759</v>
      </c>
    </row>
    <row r="106" spans="1:12" x14ac:dyDescent="0.25">
      <c r="A106" s="61" t="s">
        <v>38</v>
      </c>
      <c r="B106" s="62" t="s">
        <v>1762</v>
      </c>
      <c r="C106" s="60" t="s">
        <v>108</v>
      </c>
      <c r="D106" s="63" t="s">
        <v>149</v>
      </c>
      <c r="E106" s="64" t="s">
        <v>1763</v>
      </c>
    </row>
    <row r="107" spans="1:12" x14ac:dyDescent="0.25">
      <c r="A107" s="61" t="s">
        <v>39</v>
      </c>
      <c r="B107" s="62" t="s">
        <v>1764</v>
      </c>
      <c r="C107" s="60" t="s">
        <v>109</v>
      </c>
      <c r="D107" s="63" t="s">
        <v>1765</v>
      </c>
      <c r="E107" s="64" t="s">
        <v>1766</v>
      </c>
    </row>
    <row r="108" spans="1:12" x14ac:dyDescent="0.25">
      <c r="A108" s="61" t="s">
        <v>40</v>
      </c>
      <c r="B108" s="62" t="s">
        <v>1767</v>
      </c>
      <c r="C108" s="60" t="s">
        <v>110</v>
      </c>
      <c r="D108" s="63" t="s">
        <v>149</v>
      </c>
      <c r="E108" s="64" t="s">
        <v>1759</v>
      </c>
    </row>
    <row r="110" spans="1:12" x14ac:dyDescent="0.25">
      <c r="A110" s="61" t="s">
        <v>41</v>
      </c>
      <c r="B110" s="62" t="s">
        <v>1768</v>
      </c>
      <c r="C110" s="60" t="s">
        <v>1668</v>
      </c>
      <c r="D110" s="205" t="s">
        <v>1769</v>
      </c>
      <c r="E110" s="206"/>
      <c r="F110" s="206"/>
      <c r="G110" s="206"/>
      <c r="H110" s="206"/>
      <c r="I110" s="206"/>
      <c r="J110" s="206"/>
      <c r="K110" s="206"/>
      <c r="L110" s="206"/>
    </row>
    <row r="111" spans="1:12" x14ac:dyDescent="0.25">
      <c r="A111" s="61" t="s">
        <v>41</v>
      </c>
      <c r="B111" s="62" t="s">
        <v>1768</v>
      </c>
      <c r="C111" s="60" t="s">
        <v>1669</v>
      </c>
      <c r="D111" s="205"/>
      <c r="E111" s="206"/>
      <c r="F111" s="206"/>
      <c r="G111" s="206"/>
      <c r="H111" s="206"/>
      <c r="I111" s="206"/>
      <c r="J111" s="206"/>
      <c r="K111" s="206"/>
      <c r="L111" s="206"/>
    </row>
    <row r="112" spans="1:12" x14ac:dyDescent="0.25">
      <c r="A112" s="61" t="s">
        <v>41</v>
      </c>
      <c r="B112" s="62" t="s">
        <v>1768</v>
      </c>
      <c r="C112" s="60" t="s">
        <v>1670</v>
      </c>
      <c r="D112" s="205"/>
      <c r="E112" s="206"/>
      <c r="F112" s="206"/>
      <c r="G112" s="206"/>
      <c r="H112" s="206"/>
      <c r="I112" s="206"/>
      <c r="J112" s="206"/>
      <c r="K112" s="206"/>
      <c r="L112" s="206"/>
    </row>
    <row r="113" spans="1:12" x14ac:dyDescent="0.25">
      <c r="A113" s="61" t="s">
        <v>41</v>
      </c>
      <c r="B113" s="62" t="s">
        <v>1768</v>
      </c>
      <c r="C113" s="60" t="s">
        <v>1671</v>
      </c>
      <c r="D113" s="205"/>
      <c r="E113" s="206"/>
      <c r="F113" s="206"/>
      <c r="G113" s="206"/>
      <c r="H113" s="206"/>
      <c r="I113" s="206"/>
      <c r="J113" s="206"/>
      <c r="K113" s="206"/>
      <c r="L113" s="206"/>
    </row>
    <row r="114" spans="1:12" x14ac:dyDescent="0.25">
      <c r="A114" s="61" t="s">
        <v>41</v>
      </c>
      <c r="B114" s="62" t="s">
        <v>1768</v>
      </c>
      <c r="C114" s="60" t="s">
        <v>1672</v>
      </c>
      <c r="D114" s="205"/>
      <c r="E114" s="206"/>
      <c r="F114" s="206"/>
      <c r="G114" s="206"/>
      <c r="H114" s="206"/>
      <c r="I114" s="206"/>
      <c r="J114" s="206"/>
      <c r="K114" s="206"/>
      <c r="L114" s="206"/>
    </row>
    <row r="115" spans="1:12" x14ac:dyDescent="0.25">
      <c r="A115" s="61" t="s">
        <v>41</v>
      </c>
      <c r="B115" s="62" t="s">
        <v>1768</v>
      </c>
      <c r="C115" s="60" t="s">
        <v>1673</v>
      </c>
      <c r="D115" s="205"/>
      <c r="E115" s="206"/>
      <c r="F115" s="206"/>
      <c r="G115" s="206"/>
      <c r="H115" s="206"/>
      <c r="I115" s="206"/>
      <c r="J115" s="206"/>
      <c r="K115" s="206"/>
      <c r="L115" s="206"/>
    </row>
    <row r="116" spans="1:12" x14ac:dyDescent="0.25">
      <c r="A116" s="61" t="s">
        <v>41</v>
      </c>
      <c r="B116" s="62" t="s">
        <v>1768</v>
      </c>
      <c r="C116" s="60" t="s">
        <v>1674</v>
      </c>
      <c r="D116" s="205"/>
      <c r="E116" s="206"/>
      <c r="F116" s="206"/>
      <c r="G116" s="206"/>
      <c r="H116" s="206"/>
      <c r="I116" s="206"/>
      <c r="J116" s="206"/>
      <c r="K116" s="206"/>
      <c r="L116" s="206"/>
    </row>
    <row r="117" spans="1:12" x14ac:dyDescent="0.25">
      <c r="A117" s="61" t="s">
        <v>41</v>
      </c>
      <c r="B117" s="62" t="s">
        <v>1768</v>
      </c>
      <c r="C117" s="60" t="s">
        <v>1675</v>
      </c>
      <c r="D117" s="205"/>
      <c r="E117" s="206"/>
      <c r="F117" s="206"/>
      <c r="G117" s="206"/>
      <c r="H117" s="206"/>
      <c r="I117" s="206"/>
      <c r="J117" s="206"/>
      <c r="K117" s="206"/>
      <c r="L117" s="206"/>
    </row>
    <row r="118" spans="1:12" x14ac:dyDescent="0.25">
      <c r="A118" s="61" t="s">
        <v>41</v>
      </c>
      <c r="B118" s="62" t="s">
        <v>1768</v>
      </c>
      <c r="C118" s="60" t="s">
        <v>1676</v>
      </c>
      <c r="D118" s="205"/>
      <c r="E118" s="206"/>
      <c r="F118" s="206"/>
      <c r="G118" s="206"/>
      <c r="H118" s="206"/>
      <c r="I118" s="206"/>
      <c r="J118" s="206"/>
      <c r="K118" s="206"/>
      <c r="L118" s="206"/>
    </row>
    <row r="119" spans="1:12" x14ac:dyDescent="0.25">
      <c r="A119" s="61" t="s">
        <v>41</v>
      </c>
      <c r="B119" s="62" t="s">
        <v>1768</v>
      </c>
      <c r="C119" s="60" t="s">
        <v>1677</v>
      </c>
      <c r="D119" s="205"/>
      <c r="E119" s="206"/>
      <c r="F119" s="206"/>
      <c r="G119" s="206"/>
      <c r="H119" s="206"/>
      <c r="I119" s="206"/>
      <c r="J119" s="206"/>
      <c r="K119" s="206"/>
      <c r="L119" s="206"/>
    </row>
    <row r="120" spans="1:12" x14ac:dyDescent="0.25">
      <c r="A120" s="61" t="s">
        <v>41</v>
      </c>
      <c r="B120" s="62" t="s">
        <v>1768</v>
      </c>
      <c r="C120" s="60" t="s">
        <v>1678</v>
      </c>
      <c r="D120" s="205"/>
      <c r="E120" s="206"/>
      <c r="F120" s="206"/>
      <c r="G120" s="206"/>
      <c r="H120" s="206"/>
      <c r="I120" s="206"/>
      <c r="J120" s="206"/>
      <c r="K120" s="206"/>
      <c r="L120" s="206"/>
    </row>
    <row r="121" spans="1:12" x14ac:dyDescent="0.25">
      <c r="A121" s="61" t="s">
        <v>41</v>
      </c>
      <c r="B121" s="62" t="s">
        <v>1768</v>
      </c>
      <c r="C121" s="60" t="s">
        <v>1653</v>
      </c>
      <c r="D121" s="63" t="s">
        <v>165</v>
      </c>
      <c r="E121" s="64" t="s">
        <v>1770</v>
      </c>
    </row>
    <row r="122" spans="1:12" x14ac:dyDescent="0.25">
      <c r="A122" s="61" t="s">
        <v>41</v>
      </c>
      <c r="B122" s="62" t="s">
        <v>1768</v>
      </c>
      <c r="C122" s="60" t="s">
        <v>1654</v>
      </c>
      <c r="D122" s="63" t="s">
        <v>165</v>
      </c>
      <c r="E122" s="64" t="s">
        <v>1770</v>
      </c>
    </row>
    <row r="123" spans="1:12" x14ac:dyDescent="0.25">
      <c r="A123" s="61" t="s">
        <v>41</v>
      </c>
      <c r="B123" s="62" t="s">
        <v>1768</v>
      </c>
      <c r="C123" s="60" t="s">
        <v>1648</v>
      </c>
      <c r="D123" s="63" t="s">
        <v>165</v>
      </c>
      <c r="E123" s="64" t="s">
        <v>1770</v>
      </c>
    </row>
    <row r="124" spans="1:12" x14ac:dyDescent="0.25">
      <c r="A124" s="61" t="s">
        <v>41</v>
      </c>
      <c r="B124" s="62" t="s">
        <v>1768</v>
      </c>
      <c r="C124" s="60" t="s">
        <v>1648</v>
      </c>
      <c r="D124" s="63" t="s">
        <v>161</v>
      </c>
      <c r="E124" s="64" t="s">
        <v>162</v>
      </c>
    </row>
    <row r="125" spans="1:12" x14ac:dyDescent="0.25">
      <c r="A125" s="61" t="s">
        <v>41</v>
      </c>
      <c r="B125" s="62" t="s">
        <v>1768</v>
      </c>
      <c r="C125" s="60" t="s">
        <v>1667</v>
      </c>
      <c r="D125" s="63" t="s">
        <v>157</v>
      </c>
      <c r="E125" s="64" t="s">
        <v>1771</v>
      </c>
    </row>
    <row r="127" spans="1:12" x14ac:dyDescent="0.25">
      <c r="A127" s="61" t="s">
        <v>42</v>
      </c>
      <c r="B127" s="62" t="s">
        <v>1772</v>
      </c>
      <c r="C127" s="60" t="s">
        <v>1666</v>
      </c>
      <c r="D127" s="63" t="s">
        <v>157</v>
      </c>
      <c r="E127" s="64" t="s">
        <v>1771</v>
      </c>
    </row>
    <row r="129" spans="1:5" x14ac:dyDescent="0.25">
      <c r="A129" s="61" t="s">
        <v>43</v>
      </c>
      <c r="B129" s="62" t="s">
        <v>1773</v>
      </c>
      <c r="C129" s="60" t="s">
        <v>1663</v>
      </c>
      <c r="D129" s="63" t="s">
        <v>165</v>
      </c>
      <c r="E129" s="64" t="s">
        <v>1770</v>
      </c>
    </row>
    <row r="130" spans="1:5" x14ac:dyDescent="0.25">
      <c r="A130" s="61" t="s">
        <v>43</v>
      </c>
      <c r="B130" s="62" t="s">
        <v>1773</v>
      </c>
      <c r="C130" s="60" t="s">
        <v>1663</v>
      </c>
      <c r="D130" s="63" t="s">
        <v>161</v>
      </c>
      <c r="E130" s="64" t="s">
        <v>162</v>
      </c>
    </row>
    <row r="131" spans="1:5" x14ac:dyDescent="0.25">
      <c r="A131" s="61" t="s">
        <v>43</v>
      </c>
      <c r="B131" s="62" t="s">
        <v>1773</v>
      </c>
      <c r="C131" s="60" t="s">
        <v>1664</v>
      </c>
      <c r="D131" s="63" t="s">
        <v>165</v>
      </c>
      <c r="E131" s="64" t="s">
        <v>1770</v>
      </c>
    </row>
    <row r="132" spans="1:5" x14ac:dyDescent="0.25">
      <c r="A132" s="61" t="s">
        <v>43</v>
      </c>
      <c r="B132" s="62" t="s">
        <v>1773</v>
      </c>
      <c r="C132" s="60" t="s">
        <v>1664</v>
      </c>
      <c r="D132" s="63" t="s">
        <v>161</v>
      </c>
      <c r="E132" s="64" t="s">
        <v>162</v>
      </c>
    </row>
    <row r="133" spans="1:5" x14ac:dyDescent="0.25">
      <c r="A133" s="61" t="s">
        <v>43</v>
      </c>
      <c r="B133" s="62" t="s">
        <v>1773</v>
      </c>
      <c r="C133" s="60" t="s">
        <v>1665</v>
      </c>
      <c r="D133" s="63" t="s">
        <v>165</v>
      </c>
      <c r="E133" s="64" t="s">
        <v>1770</v>
      </c>
    </row>
    <row r="134" spans="1:5" x14ac:dyDescent="0.25">
      <c r="A134" s="61" t="s">
        <v>43</v>
      </c>
      <c r="B134" s="62" t="s">
        <v>1773</v>
      </c>
      <c r="C134" s="60" t="s">
        <v>1665</v>
      </c>
      <c r="D134" s="63" t="s">
        <v>161</v>
      </c>
      <c r="E134" s="64" t="s">
        <v>162</v>
      </c>
    </row>
    <row r="135" spans="1:5" x14ac:dyDescent="0.25">
      <c r="A135" s="61" t="s">
        <v>43</v>
      </c>
      <c r="B135" s="62" t="s">
        <v>1773</v>
      </c>
      <c r="C135" s="60" t="s">
        <v>1648</v>
      </c>
      <c r="D135" s="63" t="s">
        <v>165</v>
      </c>
      <c r="E135" s="64" t="s">
        <v>1770</v>
      </c>
    </row>
    <row r="136" spans="1:5" x14ac:dyDescent="0.25">
      <c r="A136" s="61" t="s">
        <v>43</v>
      </c>
      <c r="B136" s="62" t="s">
        <v>1773</v>
      </c>
      <c r="C136" s="60" t="s">
        <v>1648</v>
      </c>
      <c r="D136" s="63" t="s">
        <v>161</v>
      </c>
      <c r="E136" s="64" t="s">
        <v>162</v>
      </c>
    </row>
    <row r="138" spans="1:5" x14ac:dyDescent="0.25">
      <c r="A138" s="61" t="s">
        <v>44</v>
      </c>
      <c r="B138" s="62" t="s">
        <v>1774</v>
      </c>
      <c r="C138" s="60" t="s">
        <v>114</v>
      </c>
      <c r="D138" s="63" t="s">
        <v>159</v>
      </c>
      <c r="E138" s="64" t="s">
        <v>1775</v>
      </c>
    </row>
    <row r="140" spans="1:5" x14ac:dyDescent="0.25">
      <c r="A140" s="61" t="s">
        <v>45</v>
      </c>
      <c r="B140" s="62" t="s">
        <v>1776</v>
      </c>
      <c r="C140" s="60" t="s">
        <v>115</v>
      </c>
      <c r="D140" s="63" t="s">
        <v>159</v>
      </c>
      <c r="E140" s="64" t="s">
        <v>1775</v>
      </c>
    </row>
    <row r="141" spans="1:5" x14ac:dyDescent="0.25">
      <c r="A141" s="61" t="s">
        <v>45</v>
      </c>
      <c r="B141" s="62" t="s">
        <v>1776</v>
      </c>
      <c r="C141" s="60" t="s">
        <v>115</v>
      </c>
      <c r="D141" s="63" t="s">
        <v>155</v>
      </c>
      <c r="E141" s="64" t="s">
        <v>1777</v>
      </c>
    </row>
    <row r="142" spans="1:5" x14ac:dyDescent="0.25">
      <c r="A142" s="61" t="s">
        <v>45</v>
      </c>
      <c r="B142" s="62" t="s">
        <v>1776</v>
      </c>
      <c r="C142" s="60" t="s">
        <v>115</v>
      </c>
      <c r="D142" s="63" t="s">
        <v>163</v>
      </c>
      <c r="E142" s="64" t="s">
        <v>1778</v>
      </c>
    </row>
    <row r="143" spans="1:5" x14ac:dyDescent="0.25">
      <c r="A143" s="61" t="s">
        <v>45</v>
      </c>
      <c r="B143" s="62" t="s">
        <v>1776</v>
      </c>
      <c r="C143" s="60" t="s">
        <v>115</v>
      </c>
      <c r="D143" s="63" t="s">
        <v>165</v>
      </c>
      <c r="E143" s="64" t="s">
        <v>1770</v>
      </c>
    </row>
    <row r="145" spans="1:5" x14ac:dyDescent="0.25">
      <c r="A145" s="61" t="s">
        <v>46</v>
      </c>
      <c r="B145" s="62" t="s">
        <v>1779</v>
      </c>
      <c r="C145" s="60" t="s">
        <v>1648</v>
      </c>
      <c r="D145" s="63" t="s">
        <v>165</v>
      </c>
      <c r="E145" s="64" t="s">
        <v>1770</v>
      </c>
    </row>
    <row r="147" spans="1:5" x14ac:dyDescent="0.25">
      <c r="A147" s="61" t="s">
        <v>47</v>
      </c>
      <c r="B147" s="62" t="s">
        <v>1780</v>
      </c>
      <c r="C147" s="60" t="s">
        <v>1662</v>
      </c>
      <c r="D147" s="63" t="s">
        <v>165</v>
      </c>
      <c r="E147" s="64" t="s">
        <v>1770</v>
      </c>
    </row>
    <row r="148" spans="1:5" x14ac:dyDescent="0.25">
      <c r="A148" s="61" t="s">
        <v>47</v>
      </c>
      <c r="B148" s="62" t="s">
        <v>1780</v>
      </c>
      <c r="C148" s="60" t="s">
        <v>1648</v>
      </c>
      <c r="D148" s="63" t="s">
        <v>165</v>
      </c>
      <c r="E148" s="64" t="s">
        <v>1770</v>
      </c>
    </row>
    <row r="150" spans="1:5" x14ac:dyDescent="0.25">
      <c r="A150" s="61" t="s">
        <v>48</v>
      </c>
      <c r="B150" s="62" t="s">
        <v>1781</v>
      </c>
      <c r="C150" s="60" t="s">
        <v>1659</v>
      </c>
      <c r="D150" s="63" t="s">
        <v>167</v>
      </c>
      <c r="E150" s="64" t="s">
        <v>1782</v>
      </c>
    </row>
    <row r="151" spans="1:5" x14ac:dyDescent="0.25">
      <c r="A151" s="61" t="s">
        <v>48</v>
      </c>
      <c r="B151" s="62" t="s">
        <v>1781</v>
      </c>
      <c r="C151" s="60" t="s">
        <v>1659</v>
      </c>
      <c r="D151" s="63" t="s">
        <v>129</v>
      </c>
      <c r="E151" s="64" t="s">
        <v>130</v>
      </c>
    </row>
    <row r="153" spans="1:5" x14ac:dyDescent="0.25">
      <c r="A153" s="61" t="s">
        <v>49</v>
      </c>
      <c r="B153" s="62" t="s">
        <v>1783</v>
      </c>
      <c r="C153" s="60" t="s">
        <v>1661</v>
      </c>
      <c r="D153" s="63" t="s">
        <v>167</v>
      </c>
      <c r="E153" s="64" t="s">
        <v>1782</v>
      </c>
    </row>
    <row r="154" spans="1:5" x14ac:dyDescent="0.25">
      <c r="A154" s="61" t="s">
        <v>49</v>
      </c>
      <c r="B154" s="62" t="s">
        <v>1783</v>
      </c>
      <c r="C154" s="60" t="s">
        <v>1661</v>
      </c>
      <c r="D154" s="63" t="s">
        <v>169</v>
      </c>
      <c r="E154" s="64" t="s">
        <v>1784</v>
      </c>
    </row>
    <row r="155" spans="1:5" x14ac:dyDescent="0.25">
      <c r="A155" s="61" t="s">
        <v>49</v>
      </c>
      <c r="B155" s="62" t="s">
        <v>1783</v>
      </c>
      <c r="C155" s="60" t="s">
        <v>1661</v>
      </c>
      <c r="D155" s="63" t="s">
        <v>129</v>
      </c>
      <c r="E155" s="64" t="s">
        <v>130</v>
      </c>
    </row>
    <row r="156" spans="1:5" x14ac:dyDescent="0.25">
      <c r="A156" s="61" t="s">
        <v>49</v>
      </c>
      <c r="B156" s="62" t="s">
        <v>1783</v>
      </c>
      <c r="C156" s="60" t="s">
        <v>1660</v>
      </c>
      <c r="D156" s="63" t="s">
        <v>169</v>
      </c>
      <c r="E156" s="64" t="s">
        <v>1784</v>
      </c>
    </row>
    <row r="158" spans="1:5" x14ac:dyDescent="0.25">
      <c r="A158" s="61" t="s">
        <v>50</v>
      </c>
      <c r="B158" s="62" t="s">
        <v>1785</v>
      </c>
      <c r="C158" s="60" t="s">
        <v>1658</v>
      </c>
      <c r="D158" s="63" t="s">
        <v>135</v>
      </c>
      <c r="E158" s="64" t="s">
        <v>1786</v>
      </c>
    </row>
    <row r="159" spans="1:5" x14ac:dyDescent="0.25">
      <c r="A159" s="61" t="s">
        <v>50</v>
      </c>
      <c r="B159" s="62" t="s">
        <v>1785</v>
      </c>
      <c r="C159" s="60" t="s">
        <v>1648</v>
      </c>
      <c r="D159" s="63" t="s">
        <v>135</v>
      </c>
      <c r="E159" s="64" t="s">
        <v>1786</v>
      </c>
    </row>
    <row r="161" spans="1:5" x14ac:dyDescent="0.25">
      <c r="A161" s="61" t="s">
        <v>51</v>
      </c>
      <c r="B161" s="62" t="s">
        <v>1787</v>
      </c>
      <c r="C161" s="60" t="s">
        <v>1655</v>
      </c>
      <c r="D161" s="63" t="s">
        <v>1788</v>
      </c>
      <c r="E161" s="64" t="s">
        <v>1789</v>
      </c>
    </row>
    <row r="162" spans="1:5" x14ac:dyDescent="0.25">
      <c r="A162" s="61" t="s">
        <v>51</v>
      </c>
      <c r="B162" s="62" t="s">
        <v>1787</v>
      </c>
      <c r="C162" s="60" t="s">
        <v>1655</v>
      </c>
      <c r="D162" s="63" t="s">
        <v>1790</v>
      </c>
      <c r="E162" s="64" t="s">
        <v>1791</v>
      </c>
    </row>
    <row r="163" spans="1:5" x14ac:dyDescent="0.25">
      <c r="A163" s="61" t="s">
        <v>51</v>
      </c>
      <c r="B163" s="62" t="s">
        <v>1787</v>
      </c>
      <c r="C163" s="60" t="s">
        <v>1656</v>
      </c>
      <c r="D163" s="63" t="s">
        <v>1788</v>
      </c>
      <c r="E163" s="64" t="s">
        <v>1789</v>
      </c>
    </row>
    <row r="164" spans="1:5" x14ac:dyDescent="0.25">
      <c r="A164" s="61" t="s">
        <v>51</v>
      </c>
      <c r="B164" s="62" t="s">
        <v>1787</v>
      </c>
      <c r="C164" s="60" t="s">
        <v>1656</v>
      </c>
      <c r="D164" s="63" t="s">
        <v>1790</v>
      </c>
      <c r="E164" s="64" t="s">
        <v>1791</v>
      </c>
    </row>
    <row r="165" spans="1:5" x14ac:dyDescent="0.25">
      <c r="A165" s="61" t="s">
        <v>51</v>
      </c>
      <c r="B165" s="62" t="s">
        <v>1787</v>
      </c>
      <c r="C165" s="60" t="s">
        <v>1657</v>
      </c>
      <c r="D165" s="63" t="s">
        <v>1788</v>
      </c>
      <c r="E165" s="64" t="s">
        <v>1789</v>
      </c>
    </row>
    <row r="166" spans="1:5" x14ac:dyDescent="0.25">
      <c r="A166" s="61" t="s">
        <v>51</v>
      </c>
      <c r="B166" s="62" t="s">
        <v>1787</v>
      </c>
      <c r="C166" s="60" t="s">
        <v>1657</v>
      </c>
      <c r="D166" s="63" t="s">
        <v>1790</v>
      </c>
      <c r="E166" s="64" t="s">
        <v>1791</v>
      </c>
    </row>
    <row r="168" spans="1:5" x14ac:dyDescent="0.25">
      <c r="A168" s="61" t="s">
        <v>52</v>
      </c>
      <c r="B168" s="62" t="s">
        <v>1792</v>
      </c>
      <c r="C168" s="60" t="s">
        <v>1648</v>
      </c>
      <c r="D168" s="63" t="s">
        <v>1793</v>
      </c>
      <c r="E168" s="64" t="s">
        <v>1794</v>
      </c>
    </row>
    <row r="170" spans="1:5" x14ac:dyDescent="0.25">
      <c r="A170" s="61" t="s">
        <v>1795</v>
      </c>
      <c r="B170" s="62" t="s">
        <v>1796</v>
      </c>
      <c r="C170" s="60" t="s">
        <v>1649</v>
      </c>
      <c r="D170" s="63" t="s">
        <v>1797</v>
      </c>
      <c r="E170" s="64" t="s">
        <v>1798</v>
      </c>
    </row>
    <row r="172" spans="1:5" x14ac:dyDescent="0.25">
      <c r="A172" s="61" t="s">
        <v>54</v>
      </c>
      <c r="B172" s="62" t="s">
        <v>1799</v>
      </c>
      <c r="C172" s="60" t="s">
        <v>1650</v>
      </c>
      <c r="D172" s="63" t="s">
        <v>1797</v>
      </c>
      <c r="E172" s="64" t="s">
        <v>1798</v>
      </c>
    </row>
    <row r="173" spans="1:5" x14ac:dyDescent="0.25">
      <c r="A173" s="61" t="s">
        <v>54</v>
      </c>
      <c r="B173" s="62" t="s">
        <v>1799</v>
      </c>
      <c r="C173" s="60" t="s">
        <v>1651</v>
      </c>
      <c r="D173" s="63" t="s">
        <v>1797</v>
      </c>
      <c r="E173" s="64" t="s">
        <v>1798</v>
      </c>
    </row>
    <row r="175" spans="1:5" x14ac:dyDescent="0.25">
      <c r="A175" s="61" t="s">
        <v>55</v>
      </c>
      <c r="B175" s="62" t="s">
        <v>1800</v>
      </c>
      <c r="C175" s="60" t="s">
        <v>1652</v>
      </c>
      <c r="D175" s="63" t="s">
        <v>1797</v>
      </c>
      <c r="E175" s="64" t="s">
        <v>1798</v>
      </c>
    </row>
    <row r="176" spans="1:5" x14ac:dyDescent="0.25">
      <c r="A176" s="61"/>
      <c r="B176" s="62"/>
      <c r="C176" s="60"/>
      <c r="D176" s="63"/>
      <c r="E176" s="64"/>
    </row>
    <row r="177" spans="1:5" x14ac:dyDescent="0.25">
      <c r="A177" s="61" t="s">
        <v>56</v>
      </c>
      <c r="B177" s="62" t="s">
        <v>1801</v>
      </c>
      <c r="C177" s="60" t="s">
        <v>116</v>
      </c>
      <c r="D177" s="63" t="s">
        <v>1802</v>
      </c>
      <c r="E177" s="64" t="s">
        <v>1803</v>
      </c>
    </row>
    <row r="179" spans="1:5" x14ac:dyDescent="0.25">
      <c r="A179" s="61" t="s">
        <v>57</v>
      </c>
      <c r="B179" s="62" t="s">
        <v>1804</v>
      </c>
      <c r="C179" s="60" t="s">
        <v>117</v>
      </c>
      <c r="D179" s="63" t="s">
        <v>179</v>
      </c>
      <c r="E179" s="64" t="s">
        <v>1805</v>
      </c>
    </row>
    <row r="181" spans="1:5" x14ac:dyDescent="0.25">
      <c r="A181" s="61" t="s">
        <v>58</v>
      </c>
      <c r="B181" s="62" t="s">
        <v>1806</v>
      </c>
      <c r="C181" s="60" t="s">
        <v>118</v>
      </c>
      <c r="D181" s="63" t="s">
        <v>182</v>
      </c>
      <c r="E181" s="64" t="s">
        <v>1807</v>
      </c>
    </row>
    <row r="182" spans="1:5" x14ac:dyDescent="0.25">
      <c r="A182" s="61" t="s">
        <v>58</v>
      </c>
      <c r="B182" s="62" t="s">
        <v>1806</v>
      </c>
      <c r="C182" s="60" t="s">
        <v>118</v>
      </c>
      <c r="D182" s="63" t="s">
        <v>1765</v>
      </c>
      <c r="E182" s="64" t="s">
        <v>1766</v>
      </c>
    </row>
    <row r="183" spans="1:5" x14ac:dyDescent="0.25">
      <c r="A183" s="61" t="s">
        <v>58</v>
      </c>
      <c r="B183" s="62" t="s">
        <v>1806</v>
      </c>
      <c r="C183" s="60" t="s">
        <v>118</v>
      </c>
      <c r="D183" s="63" t="s">
        <v>153</v>
      </c>
      <c r="E183" s="64" t="s">
        <v>1808</v>
      </c>
    </row>
    <row r="184" spans="1:5" x14ac:dyDescent="0.25">
      <c r="A184" s="61" t="s">
        <v>58</v>
      </c>
      <c r="B184" s="62" t="s">
        <v>1806</v>
      </c>
      <c r="C184" s="60" t="s">
        <v>118</v>
      </c>
      <c r="D184" s="63" t="s">
        <v>1809</v>
      </c>
      <c r="E184" s="64" t="s">
        <v>1810</v>
      </c>
    </row>
    <row r="186" spans="1:5" x14ac:dyDescent="0.25">
      <c r="A186" s="61" t="s">
        <v>59</v>
      </c>
      <c r="B186" s="62" t="s">
        <v>1811</v>
      </c>
      <c r="C186" s="60" t="s">
        <v>119</v>
      </c>
      <c r="D186" s="63" t="s">
        <v>149</v>
      </c>
      <c r="E186" s="64" t="s">
        <v>1812</v>
      </c>
    </row>
    <row r="188" spans="1:5" x14ac:dyDescent="0.25">
      <c r="A188" s="61" t="s">
        <v>60</v>
      </c>
      <c r="B188" s="62" t="s">
        <v>1813</v>
      </c>
      <c r="C188" s="60" t="s">
        <v>1648</v>
      </c>
      <c r="D188" s="63" t="s">
        <v>182</v>
      </c>
      <c r="E188" s="64" t="s">
        <v>1807</v>
      </c>
    </row>
  </sheetData>
  <sheetProtection password="FF6A" sheet="1" objects="1" scenarios="1"/>
  <mergeCells count="1">
    <mergeCell ref="D110:L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9" tint="0.59999389629810485"/>
  </sheetPr>
  <dimension ref="A1:N20"/>
  <sheetViews>
    <sheetView workbookViewId="0">
      <selection sqref="A1:XFD1048576"/>
    </sheetView>
  </sheetViews>
  <sheetFormatPr defaultRowHeight="15" x14ac:dyDescent="0.25"/>
  <cols>
    <col min="1" max="1" width="54.7109375" customWidth="1"/>
  </cols>
  <sheetData>
    <row r="1" spans="1:14" x14ac:dyDescent="0.25">
      <c r="A1" s="55" t="s">
        <v>2029</v>
      </c>
    </row>
    <row r="2" spans="1:14" x14ac:dyDescent="0.25">
      <c r="A2" s="208" t="s">
        <v>2030</v>
      </c>
      <c r="B2" s="209" t="s">
        <v>10350</v>
      </c>
      <c r="C2" s="209"/>
      <c r="D2" s="209"/>
      <c r="E2" s="209"/>
      <c r="F2" s="209"/>
      <c r="G2" s="209"/>
      <c r="H2" s="209"/>
      <c r="I2" s="209"/>
      <c r="J2" s="209"/>
      <c r="K2" s="209"/>
      <c r="L2" s="209"/>
      <c r="M2" s="209"/>
      <c r="N2" s="209"/>
    </row>
    <row r="3" spans="1:14" x14ac:dyDescent="0.25">
      <c r="A3" s="208"/>
      <c r="B3" s="209"/>
      <c r="C3" s="209"/>
      <c r="D3" s="209"/>
      <c r="E3" s="209"/>
      <c r="F3" s="209"/>
      <c r="G3" s="209"/>
      <c r="H3" s="209"/>
      <c r="I3" s="209"/>
      <c r="J3" s="209"/>
      <c r="K3" s="209"/>
      <c r="L3" s="209"/>
      <c r="M3" s="209"/>
      <c r="N3" s="209"/>
    </row>
    <row r="4" spans="1:14" x14ac:dyDescent="0.25">
      <c r="A4" s="208" t="s">
        <v>2031</v>
      </c>
      <c r="B4" s="209" t="s">
        <v>10351</v>
      </c>
      <c r="C4" s="209"/>
      <c r="D4" s="209"/>
      <c r="E4" s="209"/>
      <c r="F4" s="209"/>
      <c r="G4" s="209"/>
      <c r="H4" s="209"/>
      <c r="I4" s="209"/>
      <c r="J4" s="209"/>
      <c r="K4" s="209"/>
      <c r="L4" s="209"/>
      <c r="M4" s="209"/>
      <c r="N4" s="209"/>
    </row>
    <row r="5" spans="1:14" x14ac:dyDescent="0.25">
      <c r="A5" s="208"/>
      <c r="B5" s="209"/>
      <c r="C5" s="209"/>
      <c r="D5" s="209"/>
      <c r="E5" s="209"/>
      <c r="F5" s="209"/>
      <c r="G5" s="209"/>
      <c r="H5" s="209"/>
      <c r="I5" s="209"/>
      <c r="J5" s="209"/>
      <c r="K5" s="209"/>
      <c r="L5" s="209"/>
      <c r="M5" s="209"/>
      <c r="N5" s="209"/>
    </row>
    <row r="7" spans="1:14" x14ac:dyDescent="0.25">
      <c r="A7" s="55" t="s">
        <v>406</v>
      </c>
    </row>
    <row r="8" spans="1:14" x14ac:dyDescent="0.25">
      <c r="A8" t="s">
        <v>407</v>
      </c>
      <c r="B8" s="207"/>
      <c r="C8" s="207"/>
      <c r="D8" s="207"/>
      <c r="E8" s="207"/>
      <c r="F8" s="207"/>
      <c r="G8" s="207"/>
      <c r="H8" s="207"/>
      <c r="I8" s="207"/>
      <c r="J8" s="207"/>
      <c r="K8" s="207"/>
      <c r="L8" s="207"/>
      <c r="M8" s="207"/>
    </row>
    <row r="9" spans="1:14" x14ac:dyDescent="0.25">
      <c r="A9" t="s">
        <v>408</v>
      </c>
      <c r="B9" s="207"/>
      <c r="C9" s="207"/>
      <c r="D9" s="207"/>
      <c r="E9" s="207"/>
      <c r="F9" s="207"/>
      <c r="G9" s="207"/>
      <c r="H9" s="207"/>
      <c r="I9" s="207"/>
      <c r="J9" s="207"/>
      <c r="K9" s="207"/>
      <c r="L9" s="207"/>
      <c r="M9" s="207"/>
    </row>
    <row r="10" spans="1:14" x14ac:dyDescent="0.25">
      <c r="A10" t="s">
        <v>409</v>
      </c>
      <c r="B10" s="207"/>
      <c r="C10" s="207"/>
      <c r="D10" s="207"/>
      <c r="E10" s="207"/>
      <c r="F10" s="207"/>
      <c r="G10" s="207"/>
      <c r="H10" s="207"/>
      <c r="I10" s="207"/>
      <c r="J10" s="207"/>
      <c r="K10" s="207"/>
      <c r="L10" s="207"/>
      <c r="M10" s="207"/>
    </row>
    <row r="11" spans="1:14" x14ac:dyDescent="0.25">
      <c r="A11" t="s">
        <v>410</v>
      </c>
      <c r="B11" s="207"/>
      <c r="C11" s="207"/>
      <c r="D11" s="207"/>
      <c r="E11" s="207"/>
      <c r="F11" s="207"/>
      <c r="G11" s="207"/>
      <c r="H11" s="207"/>
      <c r="I11" s="207"/>
      <c r="J11" s="207"/>
      <c r="K11" s="207"/>
      <c r="L11" s="207"/>
      <c r="M11" s="207"/>
    </row>
    <row r="12" spans="1:14" x14ac:dyDescent="0.25">
      <c r="A12" t="s">
        <v>413</v>
      </c>
      <c r="B12" s="207"/>
      <c r="C12" s="207"/>
      <c r="D12" s="207"/>
      <c r="E12" s="207"/>
      <c r="F12" s="207"/>
      <c r="G12" s="207"/>
      <c r="H12" s="207"/>
      <c r="I12" s="207"/>
      <c r="J12" s="207"/>
      <c r="K12" s="207"/>
      <c r="L12" s="207"/>
      <c r="M12" s="207"/>
    </row>
    <row r="13" spans="1:14" x14ac:dyDescent="0.25">
      <c r="A13" t="s">
        <v>411</v>
      </c>
      <c r="B13" s="207"/>
      <c r="C13" s="207"/>
      <c r="D13" s="207"/>
      <c r="E13" s="207"/>
      <c r="F13" s="207"/>
      <c r="G13" s="207"/>
      <c r="H13" s="207"/>
      <c r="I13" s="207"/>
      <c r="J13" s="207"/>
      <c r="K13" s="207"/>
      <c r="L13" s="207"/>
      <c r="M13" s="207"/>
    </row>
    <row r="14" spans="1:14" x14ac:dyDescent="0.25">
      <c r="A14" t="s">
        <v>414</v>
      </c>
      <c r="B14" s="207"/>
      <c r="C14" s="207"/>
      <c r="D14" s="207"/>
      <c r="E14" s="207"/>
      <c r="F14" s="207"/>
      <c r="G14" s="207"/>
      <c r="H14" s="207"/>
      <c r="I14" s="207"/>
      <c r="J14" s="207"/>
      <c r="K14" s="207"/>
      <c r="L14" s="207"/>
      <c r="M14" s="207"/>
    </row>
    <row r="15" spans="1:14" x14ac:dyDescent="0.25">
      <c r="A15" t="s">
        <v>412</v>
      </c>
      <c r="B15" s="207"/>
      <c r="C15" s="207"/>
      <c r="D15" s="207"/>
      <c r="E15" s="207"/>
      <c r="F15" s="207"/>
      <c r="G15" s="207"/>
      <c r="H15" s="207"/>
      <c r="I15" s="207"/>
      <c r="J15" s="207"/>
      <c r="K15" s="207"/>
      <c r="L15" s="207"/>
      <c r="M15" s="207"/>
    </row>
    <row r="16" spans="1:14" x14ac:dyDescent="0.25">
      <c r="A16" t="s">
        <v>415</v>
      </c>
      <c r="B16" s="207"/>
      <c r="C16" s="207"/>
      <c r="D16" s="207"/>
      <c r="E16" s="207"/>
      <c r="F16" s="207"/>
      <c r="G16" s="207"/>
      <c r="H16" s="207"/>
      <c r="I16" s="207"/>
      <c r="J16" s="207"/>
      <c r="K16" s="207"/>
      <c r="L16" s="207"/>
      <c r="M16" s="207"/>
    </row>
    <row r="18" spans="1:14" ht="15.75" thickBot="1" x14ac:dyDescent="0.3"/>
    <row r="19" spans="1:14" x14ac:dyDescent="0.25">
      <c r="A19" s="210" t="s">
        <v>2035</v>
      </c>
      <c r="B19" s="211"/>
      <c r="C19" s="211"/>
      <c r="D19" s="211"/>
      <c r="E19" s="211"/>
      <c r="F19" s="211"/>
      <c r="G19" s="211"/>
      <c r="H19" s="211"/>
      <c r="I19" s="211"/>
      <c r="J19" s="211"/>
      <c r="K19" s="211"/>
      <c r="L19" s="211"/>
      <c r="M19" s="211"/>
      <c r="N19" s="212"/>
    </row>
    <row r="20" spans="1:14" ht="15.75" thickBot="1" x14ac:dyDescent="0.3">
      <c r="A20" s="213"/>
      <c r="B20" s="214"/>
      <c r="C20" s="214"/>
      <c r="D20" s="214"/>
      <c r="E20" s="214"/>
      <c r="F20" s="214"/>
      <c r="G20" s="214"/>
      <c r="H20" s="214"/>
      <c r="I20" s="214"/>
      <c r="J20" s="214"/>
      <c r="K20" s="214"/>
      <c r="L20" s="214"/>
      <c r="M20" s="214"/>
      <c r="N20" s="215"/>
    </row>
  </sheetData>
  <sheetProtection password="FF6A" sheet="1" objects="1" scenarios="1"/>
  <mergeCells count="14">
    <mergeCell ref="B10:M10"/>
    <mergeCell ref="B11:M11"/>
    <mergeCell ref="A19:N20"/>
    <mergeCell ref="B12:M12"/>
    <mergeCell ref="B13:M13"/>
    <mergeCell ref="B14:M14"/>
    <mergeCell ref="B15:M15"/>
    <mergeCell ref="B16:M16"/>
    <mergeCell ref="B9:M9"/>
    <mergeCell ref="A2:A3"/>
    <mergeCell ref="A4:A5"/>
    <mergeCell ref="B4:N5"/>
    <mergeCell ref="B2:N3"/>
    <mergeCell ref="B8:M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46"/>
  <sheetViews>
    <sheetView workbookViewId="0">
      <selection activeCell="A7" sqref="A1:XFD1048576"/>
    </sheetView>
  </sheetViews>
  <sheetFormatPr defaultRowHeight="15" x14ac:dyDescent="0.25"/>
  <cols>
    <col min="1" max="1" width="146.5703125" customWidth="1"/>
  </cols>
  <sheetData>
    <row r="1" spans="1:1" x14ac:dyDescent="0.25">
      <c r="A1" s="159" t="s">
        <v>10297</v>
      </c>
    </row>
    <row r="2" spans="1:1" x14ac:dyDescent="0.25">
      <c r="A2" s="161"/>
    </row>
    <row r="3" spans="1:1" ht="36" customHeight="1" x14ac:dyDescent="0.25">
      <c r="A3" s="161" t="s">
        <v>10339</v>
      </c>
    </row>
    <row r="4" spans="1:1" ht="8.25" customHeight="1" x14ac:dyDescent="0.25">
      <c r="A4" s="161"/>
    </row>
    <row r="5" spans="1:1" ht="8.25" customHeight="1" x14ac:dyDescent="0.25"/>
    <row r="6" spans="1:1" ht="14.25" customHeight="1" x14ac:dyDescent="0.25">
      <c r="A6" s="162" t="s">
        <v>10298</v>
      </c>
    </row>
    <row r="7" spans="1:1" ht="97.5" customHeight="1" x14ac:dyDescent="0.25">
      <c r="A7" s="167" t="s">
        <v>10340</v>
      </c>
    </row>
    <row r="8" spans="1:1" ht="3.75" customHeight="1" x14ac:dyDescent="0.25"/>
    <row r="9" spans="1:1" ht="3.75" customHeight="1" x14ac:dyDescent="0.25">
      <c r="A9" s="163"/>
    </row>
    <row r="10" spans="1:1" ht="3.75" customHeight="1" x14ac:dyDescent="0.25"/>
    <row r="11" spans="1:1" ht="18" customHeight="1" x14ac:dyDescent="0.25">
      <c r="A11" s="164" t="s">
        <v>10299</v>
      </c>
    </row>
    <row r="12" spans="1:1" ht="45" x14ac:dyDescent="0.25">
      <c r="A12" s="176" t="s">
        <v>10300</v>
      </c>
    </row>
    <row r="13" spans="1:1" x14ac:dyDescent="0.25">
      <c r="A13" s="165"/>
    </row>
    <row r="14" spans="1:1" ht="28.5" customHeight="1" x14ac:dyDescent="0.25">
      <c r="A14" s="164" t="s">
        <v>10301</v>
      </c>
    </row>
    <row r="15" spans="1:1" ht="34.5" customHeight="1" x14ac:dyDescent="0.25">
      <c r="A15" s="166" t="s">
        <v>10302</v>
      </c>
    </row>
    <row r="16" spans="1:1" ht="33.75" customHeight="1" x14ac:dyDescent="0.25">
      <c r="A16" s="179" t="s">
        <v>10303</v>
      </c>
    </row>
    <row r="17" spans="1:1" ht="43.5" customHeight="1" x14ac:dyDescent="0.25">
      <c r="A17" s="177" t="s">
        <v>10341</v>
      </c>
    </row>
    <row r="18" spans="1:1" x14ac:dyDescent="0.25">
      <c r="A18" s="166"/>
    </row>
    <row r="19" spans="1:1" ht="24.75" customHeight="1" x14ac:dyDescent="0.25">
      <c r="A19" s="164" t="s">
        <v>10304</v>
      </c>
    </row>
    <row r="20" spans="1:1" ht="24.75" customHeight="1" x14ac:dyDescent="0.25">
      <c r="A20" s="167" t="s">
        <v>10305</v>
      </c>
    </row>
    <row r="21" spans="1:1" ht="30" customHeight="1" x14ac:dyDescent="0.25">
      <c r="A21" s="178" t="s">
        <v>10343</v>
      </c>
    </row>
    <row r="22" spans="1:1" ht="51.75" customHeight="1" x14ac:dyDescent="0.25">
      <c r="A22" s="178" t="s">
        <v>10342</v>
      </c>
    </row>
    <row r="23" spans="1:1" x14ac:dyDescent="0.25">
      <c r="A23" s="166"/>
    </row>
    <row r="24" spans="1:1" ht="24" customHeight="1" x14ac:dyDescent="0.25">
      <c r="A24" s="164" t="s">
        <v>10306</v>
      </c>
    </row>
    <row r="25" spans="1:1" ht="42" customHeight="1" x14ac:dyDescent="0.25">
      <c r="A25" s="166" t="s">
        <v>10307</v>
      </c>
    </row>
    <row r="26" spans="1:1" ht="56.25" customHeight="1" x14ac:dyDescent="0.25">
      <c r="A26" s="168" t="s">
        <v>10308</v>
      </c>
    </row>
    <row r="27" spans="1:1" ht="47.25" customHeight="1" x14ac:dyDescent="0.25">
      <c r="A27" s="168" t="s">
        <v>10344</v>
      </c>
    </row>
    <row r="28" spans="1:1" ht="9.75" customHeight="1" x14ac:dyDescent="0.25">
      <c r="A28" s="167"/>
    </row>
    <row r="29" spans="1:1" ht="27.75" customHeight="1" x14ac:dyDescent="0.25">
      <c r="A29" s="164" t="s">
        <v>10309</v>
      </c>
    </row>
    <row r="30" spans="1:1" ht="30.75" customHeight="1" x14ac:dyDescent="0.25">
      <c r="A30" s="166" t="s">
        <v>10345</v>
      </c>
    </row>
    <row r="31" spans="1:1" ht="53.25" customHeight="1" x14ac:dyDescent="0.25">
      <c r="A31" s="167" t="s">
        <v>10310</v>
      </c>
    </row>
    <row r="32" spans="1:1" ht="44.25" customHeight="1" x14ac:dyDescent="0.25">
      <c r="A32" s="167" t="s">
        <v>10311</v>
      </c>
    </row>
    <row r="33" spans="1:1" ht="75.75" customHeight="1" x14ac:dyDescent="0.25">
      <c r="A33" s="167" t="s">
        <v>10312</v>
      </c>
    </row>
    <row r="34" spans="1:1" ht="13.5" customHeight="1" x14ac:dyDescent="0.25">
      <c r="A34" s="167"/>
    </row>
    <row r="35" spans="1:1" x14ac:dyDescent="0.25">
      <c r="A35" s="169" t="s">
        <v>10313</v>
      </c>
    </row>
    <row r="36" spans="1:1" ht="55.5" customHeight="1" x14ac:dyDescent="0.25">
      <c r="A36" s="167" t="s">
        <v>10346</v>
      </c>
    </row>
    <row r="37" spans="1:1" x14ac:dyDescent="0.25">
      <c r="A37" s="170"/>
    </row>
    <row r="38" spans="1:1" ht="21.75" customHeight="1" x14ac:dyDescent="0.25">
      <c r="A38" s="164" t="s">
        <v>10314</v>
      </c>
    </row>
    <row r="39" spans="1:1" ht="62.25" customHeight="1" x14ac:dyDescent="0.25">
      <c r="A39" s="175" t="s">
        <v>10347</v>
      </c>
    </row>
    <row r="40" spans="1:1" ht="42" customHeight="1" x14ac:dyDescent="0.25">
      <c r="A40" s="180" t="s">
        <v>10315</v>
      </c>
    </row>
    <row r="41" spans="1:1" ht="47.25" customHeight="1" x14ac:dyDescent="0.25">
      <c r="A41" s="180" t="s">
        <v>10348</v>
      </c>
    </row>
    <row r="42" spans="1:1" ht="42" customHeight="1" x14ac:dyDescent="0.25">
      <c r="A42" s="166" t="s">
        <v>10316</v>
      </c>
    </row>
    <row r="43" spans="1:1" ht="36.75" customHeight="1" x14ac:dyDescent="0.25">
      <c r="A43" s="168" t="s">
        <v>10317</v>
      </c>
    </row>
    <row r="44" spans="1:1" ht="39.75" customHeight="1" x14ac:dyDescent="0.25">
      <c r="A44" s="160" t="s">
        <v>10318</v>
      </c>
    </row>
    <row r="45" spans="1:1" x14ac:dyDescent="0.25">
      <c r="A45" s="171"/>
    </row>
    <row r="46" spans="1:1" x14ac:dyDescent="0.25">
      <c r="A46" s="171"/>
    </row>
  </sheetData>
  <sheetProtection password="FF6A" sheet="1" objects="1" scenarios="1" selectLockedCells="1" selectUnlockedCells="1"/>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theme="7" tint="-0.249977111117893"/>
    <pageSetUpPr fitToPage="1"/>
  </sheetPr>
  <dimension ref="A1:K148"/>
  <sheetViews>
    <sheetView topLeftCell="A4" zoomScale="80" zoomScaleNormal="80" workbookViewId="0">
      <selection activeCell="B11" sqref="B11"/>
    </sheetView>
  </sheetViews>
  <sheetFormatPr defaultRowHeight="15" x14ac:dyDescent="0.25"/>
  <cols>
    <col min="1" max="1" width="47.7109375" customWidth="1"/>
    <col min="2" max="2" width="91.42578125" customWidth="1"/>
  </cols>
  <sheetData>
    <row r="1" spans="1:11" s="145" customFormat="1" x14ac:dyDescent="0.25"/>
    <row r="2" spans="1:11" s="145" customFormat="1" x14ac:dyDescent="0.25">
      <c r="A2" s="146" t="s">
        <v>196</v>
      </c>
    </row>
    <row r="3" spans="1:11" s="145" customFormat="1" x14ac:dyDescent="0.25"/>
    <row r="4" spans="1:11" s="145" customFormat="1" ht="15.75" customHeight="1" x14ac:dyDescent="0.25">
      <c r="A4" s="216" t="s">
        <v>296</v>
      </c>
      <c r="B4" s="216"/>
      <c r="C4" s="147"/>
      <c r="D4" s="147"/>
      <c r="E4" s="147"/>
      <c r="F4" s="147"/>
      <c r="G4" s="147"/>
      <c r="H4" s="147"/>
      <c r="I4" s="147"/>
      <c r="J4" s="147"/>
      <c r="K4" s="147"/>
    </row>
    <row r="5" spans="1:11" s="145" customFormat="1" ht="15" customHeight="1" x14ac:dyDescent="0.25">
      <c r="A5" s="216"/>
      <c r="B5" s="216"/>
      <c r="C5" s="147"/>
      <c r="D5" s="147"/>
      <c r="E5" s="147"/>
      <c r="F5" s="147"/>
      <c r="G5" s="147"/>
      <c r="H5" s="147"/>
      <c r="I5" s="147"/>
      <c r="J5" s="147"/>
      <c r="K5" s="147"/>
    </row>
    <row r="6" spans="1:11" s="145" customFormat="1" ht="15" customHeight="1" x14ac:dyDescent="0.25">
      <c r="A6" s="216"/>
      <c r="B6" s="216"/>
      <c r="C6" s="147"/>
      <c r="D6" s="147"/>
      <c r="E6" s="147"/>
      <c r="F6" s="147"/>
      <c r="G6" s="147"/>
      <c r="H6" s="147"/>
      <c r="I6" s="147"/>
      <c r="J6" s="147"/>
      <c r="K6" s="147"/>
    </row>
    <row r="7" spans="1:11" s="145" customFormat="1" x14ac:dyDescent="0.25">
      <c r="A7" s="216"/>
      <c r="B7" s="216"/>
      <c r="C7" s="147"/>
      <c r="D7" s="147"/>
      <c r="E7" s="147"/>
      <c r="F7" s="147"/>
      <c r="G7" s="147"/>
      <c r="H7" s="147"/>
      <c r="I7" s="147"/>
      <c r="J7" s="147"/>
      <c r="K7" s="147"/>
    </row>
    <row r="8" spans="1:11" s="145" customFormat="1" x14ac:dyDescent="0.25">
      <c r="A8" s="148" t="s">
        <v>10259</v>
      </c>
    </row>
    <row r="9" spans="1:11" s="145" customFormat="1" x14ac:dyDescent="0.25">
      <c r="A9" s="1" t="s">
        <v>2050</v>
      </c>
      <c r="B9" s="35"/>
      <c r="C9" s="155" t="s">
        <v>10289</v>
      </c>
    </row>
    <row r="10" spans="1:11" s="145" customFormat="1" x14ac:dyDescent="0.25">
      <c r="A10" s="2" t="s">
        <v>2034</v>
      </c>
      <c r="B10" s="35"/>
      <c r="C10" s="155" t="s">
        <v>10289</v>
      </c>
    </row>
    <row r="11" spans="1:11" s="145" customFormat="1" x14ac:dyDescent="0.25">
      <c r="A11" s="2" t="s">
        <v>293</v>
      </c>
      <c r="B11" s="35"/>
      <c r="C11" s="155" t="s">
        <v>10289</v>
      </c>
    </row>
    <row r="12" spans="1:11" s="145" customFormat="1" x14ac:dyDescent="0.25">
      <c r="A12" s="2" t="s">
        <v>294</v>
      </c>
      <c r="B12" s="35"/>
      <c r="C12" s="155" t="s">
        <v>10289</v>
      </c>
    </row>
    <row r="13" spans="1:11" s="145" customFormat="1" x14ac:dyDescent="0.25">
      <c r="A13" s="2" t="s">
        <v>10288</v>
      </c>
      <c r="B13" s="35"/>
      <c r="C13" s="155" t="s">
        <v>10289</v>
      </c>
    </row>
    <row r="14" spans="1:11" s="145" customFormat="1" x14ac:dyDescent="0.25">
      <c r="A14" s="2" t="s">
        <v>197</v>
      </c>
      <c r="B14" s="35"/>
      <c r="C14" s="155" t="s">
        <v>10289</v>
      </c>
    </row>
    <row r="15" spans="1:11" s="145" customFormat="1" x14ac:dyDescent="0.25">
      <c r="A15" s="2" t="s">
        <v>9956</v>
      </c>
      <c r="B15" s="35"/>
      <c r="C15" s="155" t="s">
        <v>10289</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11" s="145" customFormat="1" x14ac:dyDescent="0.25">
      <c r="A16" s="3" t="s">
        <v>9957</v>
      </c>
      <c r="B16" s="35"/>
      <c r="C16" s="155" t="s">
        <v>10289</v>
      </c>
    </row>
    <row r="17" spans="1:3" s="145" customFormat="1" x14ac:dyDescent="0.25"/>
    <row r="18" spans="1:3" s="145" customFormat="1" x14ac:dyDescent="0.25">
      <c r="A18" s="4" t="s">
        <v>295</v>
      </c>
      <c r="B18" s="35"/>
      <c r="C18" s="155" t="s">
        <v>10289</v>
      </c>
    </row>
    <row r="19" spans="1:3" s="145" customFormat="1" x14ac:dyDescent="0.25">
      <c r="A19" s="5" t="s">
        <v>0</v>
      </c>
      <c r="B19" s="35"/>
    </row>
    <row r="20" spans="1:3" s="145" customFormat="1" x14ac:dyDescent="0.25">
      <c r="A20" s="6" t="s">
        <v>297</v>
      </c>
      <c r="B20" s="35"/>
      <c r="C20" s="155" t="s">
        <v>10289</v>
      </c>
    </row>
    <row r="21" spans="1:3" s="145" customFormat="1" x14ac:dyDescent="0.25"/>
    <row r="22" spans="1:3" s="145" customFormat="1" x14ac:dyDescent="0.25"/>
    <row r="23" spans="1:3" s="145" customFormat="1" x14ac:dyDescent="0.25"/>
    <row r="24" spans="1:3" s="145" customFormat="1" x14ac:dyDescent="0.25"/>
    <row r="25" spans="1:3" s="145" customFormat="1" x14ac:dyDescent="0.25"/>
    <row r="26" spans="1:3" s="145" customFormat="1" x14ac:dyDescent="0.25"/>
    <row r="27" spans="1:3" s="145" customFormat="1" x14ac:dyDescent="0.25"/>
    <row r="28" spans="1:3" s="145" customFormat="1" x14ac:dyDescent="0.25"/>
    <row r="29" spans="1:3" s="145" customFormat="1" x14ac:dyDescent="0.25"/>
    <row r="30" spans="1:3" s="145" customFormat="1" x14ac:dyDescent="0.25"/>
    <row r="31" spans="1:3" s="145" customFormat="1" x14ac:dyDescent="0.25"/>
    <row r="32" spans="1:3" s="145" customFormat="1" x14ac:dyDescent="0.25"/>
    <row r="33" s="145" customFormat="1" x14ac:dyDescent="0.25"/>
    <row r="34" s="145" customFormat="1" x14ac:dyDescent="0.25"/>
    <row r="35" s="145" customFormat="1" x14ac:dyDescent="0.25"/>
    <row r="36" s="145" customFormat="1" x14ac:dyDescent="0.25"/>
    <row r="37" s="145" customFormat="1" x14ac:dyDescent="0.25"/>
    <row r="38" s="145" customFormat="1" x14ac:dyDescent="0.25"/>
    <row r="39" s="145" customFormat="1" x14ac:dyDescent="0.25"/>
    <row r="40" s="145" customFormat="1" x14ac:dyDescent="0.25"/>
    <row r="41" s="145" customFormat="1" x14ac:dyDescent="0.25"/>
    <row r="42" s="145" customFormat="1" x14ac:dyDescent="0.25"/>
    <row r="43" s="145" customFormat="1" x14ac:dyDescent="0.25"/>
    <row r="44" s="145" customFormat="1" x14ac:dyDescent="0.25"/>
    <row r="45" s="145" customFormat="1" x14ac:dyDescent="0.25"/>
    <row r="46" s="145" customFormat="1" x14ac:dyDescent="0.25"/>
    <row r="47" s="145" customFormat="1" x14ac:dyDescent="0.25"/>
    <row r="48"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sheetData>
  <sheetProtection algorithmName="SHA-512" hashValue="iNdx6dwkGHwDB3R93syN0K0nsk29poBT1H/8iaGcDauowOYyTwvmLtj0FYXEZUm8MhK4i60cvD6Cz8ikfZmjOQ==" saltValue="gdIIxiXVJIwLr+7B82PFwQ==" spinCount="100000" sheet="1" objects="1" scenarios="1"/>
  <dataConsolidate link="1"/>
  <mergeCells count="1">
    <mergeCell ref="A4:B7"/>
  </mergeCells>
  <phoneticPr fontId="14" type="noConversion"/>
  <dataValidations count="2">
    <dataValidation type="list" allowBlank="1" showInputMessage="1" showErrorMessage="1" sqref="B16" xr:uid="{00000000-0002-0000-0400-000000000000}">
      <formula1>INDIRECT(D15)</formula1>
    </dataValidation>
    <dataValidation type="list" allowBlank="1" showInputMessage="1" showErrorMessage="1" sqref="B15" xr:uid="{00000000-0002-0000-0400-000001000000}">
      <formula1>Provincia</formula1>
    </dataValidation>
  </dataValidations>
  <pageMargins left="0.7" right="0.7" top="0.75" bottom="0.75" header="0.3" footer="0.3"/>
  <pageSetup paperSize="9" scale="3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menu!AO$2:AO$15</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theme="7" tint="-0.249977111117893"/>
    <pageSetUpPr fitToPage="1"/>
  </sheetPr>
  <dimension ref="A1:E93"/>
  <sheetViews>
    <sheetView tabSelected="1" zoomScale="60" zoomScaleNormal="60" workbookViewId="0">
      <selection activeCell="D19" sqref="D19"/>
    </sheetView>
  </sheetViews>
  <sheetFormatPr defaultRowHeight="15" x14ac:dyDescent="0.25"/>
  <cols>
    <col min="1" max="1" width="71.140625" customWidth="1"/>
    <col min="2" max="2" width="82.42578125" customWidth="1"/>
    <col min="4" max="4" width="15" customWidth="1"/>
  </cols>
  <sheetData>
    <row r="1" spans="1:4" s="145" customFormat="1" x14ac:dyDescent="0.25"/>
    <row r="2" spans="1:4" s="145" customFormat="1" x14ac:dyDescent="0.25">
      <c r="A2" s="146" t="s">
        <v>298</v>
      </c>
      <c r="B2" s="204" t="s">
        <v>10371</v>
      </c>
    </row>
    <row r="3" spans="1:4" s="145" customFormat="1" x14ac:dyDescent="0.25">
      <c r="A3" s="149"/>
    </row>
    <row r="4" spans="1:4" s="145" customFormat="1" x14ac:dyDescent="0.25">
      <c r="A4" s="76" t="s">
        <v>2032</v>
      </c>
    </row>
    <row r="5" spans="1:4" s="145" customFormat="1" x14ac:dyDescent="0.25">
      <c r="A5" s="71" t="s">
        <v>2033</v>
      </c>
      <c r="B5" s="74"/>
      <c r="C5" s="155" t="s">
        <v>10289</v>
      </c>
    </row>
    <row r="6" spans="1:4" s="145" customFormat="1" x14ac:dyDescent="0.25">
      <c r="A6" s="72" t="s">
        <v>2034</v>
      </c>
      <c r="B6" s="74"/>
      <c r="C6" s="155" t="s">
        <v>10289</v>
      </c>
    </row>
    <row r="7" spans="1:4" s="145" customFormat="1" x14ac:dyDescent="0.25"/>
    <row r="8" spans="1:4" s="145" customFormat="1" x14ac:dyDescent="0.25">
      <c r="A8" s="1" t="s">
        <v>299</v>
      </c>
      <c r="B8" s="74"/>
      <c r="C8" s="155" t="s">
        <v>10289</v>
      </c>
    </row>
    <row r="9" spans="1:4" s="145" customFormat="1" x14ac:dyDescent="0.25">
      <c r="A9" s="3" t="s">
        <v>300</v>
      </c>
      <c r="B9" s="74"/>
      <c r="C9" s="155" t="s">
        <v>10289</v>
      </c>
    </row>
    <row r="10" spans="1:4" s="145" customFormat="1" x14ac:dyDescent="0.25"/>
    <row r="11" spans="1:4" s="151" customFormat="1" x14ac:dyDescent="0.25">
      <c r="A11" s="73" t="s">
        <v>301</v>
      </c>
    </row>
    <row r="12" spans="1:4" s="145" customFormat="1" x14ac:dyDescent="0.25">
      <c r="A12" s="1" t="s">
        <v>10261</v>
      </c>
      <c r="B12" s="74"/>
      <c r="C12" s="155" t="s">
        <v>10289</v>
      </c>
    </row>
    <row r="13" spans="1:4" s="145" customFormat="1" x14ac:dyDescent="0.25">
      <c r="A13" s="2" t="s">
        <v>2054</v>
      </c>
      <c r="B13" s="74"/>
      <c r="C13" s="155" t="s">
        <v>10289</v>
      </c>
    </row>
    <row r="14" spans="1:4" s="145" customFormat="1" x14ac:dyDescent="0.25">
      <c r="A14" s="2" t="s">
        <v>197</v>
      </c>
      <c r="B14" s="74"/>
      <c r="C14" s="155" t="s">
        <v>10289</v>
      </c>
    </row>
    <row r="15" spans="1:4" s="145" customFormat="1" x14ac:dyDescent="0.25">
      <c r="A15" s="2" t="s">
        <v>9956</v>
      </c>
      <c r="B15" s="156"/>
      <c r="C15" s="155" t="s">
        <v>10289</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45" customFormat="1" x14ac:dyDescent="0.25">
      <c r="A16" s="3" t="s">
        <v>9957</v>
      </c>
      <c r="B16" s="37"/>
      <c r="C16" s="155" t="s">
        <v>10289</v>
      </c>
    </row>
    <row r="17" spans="1:5" s="145" customFormat="1" x14ac:dyDescent="0.25">
      <c r="A17" s="150"/>
    </row>
    <row r="18" spans="1:5" s="145" customFormat="1" x14ac:dyDescent="0.25">
      <c r="A18" s="73" t="s">
        <v>10224</v>
      </c>
      <c r="B18" s="75" t="s">
        <v>2051</v>
      </c>
      <c r="C18" s="75" t="s">
        <v>2052</v>
      </c>
      <c r="D18" s="75" t="s">
        <v>2053</v>
      </c>
    </row>
    <row r="19" spans="1:5" s="145" customFormat="1" x14ac:dyDescent="0.25">
      <c r="A19" s="1" t="s">
        <v>302</v>
      </c>
      <c r="B19" s="127"/>
      <c r="C19" s="136"/>
      <c r="D19" s="136"/>
      <c r="E19" s="155" t="s">
        <v>10289</v>
      </c>
    </row>
    <row r="20" spans="1:5" s="145" customFormat="1" x14ac:dyDescent="0.25">
      <c r="A20" s="2" t="s">
        <v>303</v>
      </c>
      <c r="B20" s="127"/>
      <c r="C20" s="136"/>
      <c r="D20" s="136"/>
      <c r="E20" s="155" t="s">
        <v>10289</v>
      </c>
    </row>
    <row r="21" spans="1:5" s="145" customFormat="1" x14ac:dyDescent="0.25">
      <c r="A21" s="3" t="s">
        <v>10258</v>
      </c>
      <c r="B21" s="202" t="s">
        <v>194</v>
      </c>
    </row>
    <row r="22" spans="1:5" s="145" customFormat="1" x14ac:dyDescent="0.25">
      <c r="A22" s="150"/>
    </row>
    <row r="23" spans="1:5" s="145" customFormat="1" x14ac:dyDescent="0.25">
      <c r="A23" s="23" t="s">
        <v>304</v>
      </c>
      <c r="B23" s="74"/>
    </row>
    <row r="24" spans="1:5" s="145" customFormat="1" x14ac:dyDescent="0.25">
      <c r="A24" s="150"/>
    </row>
    <row r="25" spans="1:5" s="145" customFormat="1" x14ac:dyDescent="0.25">
      <c r="A25" s="23" t="s">
        <v>9958</v>
      </c>
      <c r="B25" s="186"/>
      <c r="C25" s="155" t="s">
        <v>10289</v>
      </c>
    </row>
    <row r="26" spans="1:5" s="145" customFormat="1" x14ac:dyDescent="0.25">
      <c r="A26" s="150"/>
    </row>
    <row r="27" spans="1:5" s="145" customFormat="1" x14ac:dyDescent="0.25">
      <c r="A27" s="24" t="s">
        <v>305</v>
      </c>
      <c r="B27" s="74"/>
      <c r="C27" s="155" t="s">
        <v>10289</v>
      </c>
    </row>
    <row r="28" spans="1:5" s="145" customFormat="1" x14ac:dyDescent="0.25">
      <c r="A28" s="33" t="s">
        <v>306</v>
      </c>
      <c r="B28" s="74"/>
      <c r="C28" s="155" t="s">
        <v>10289</v>
      </c>
    </row>
    <row r="29" spans="1:5" s="145" customFormat="1" x14ac:dyDescent="0.25">
      <c r="A29" s="33" t="s">
        <v>307</v>
      </c>
      <c r="B29" s="74"/>
      <c r="C29" s="155" t="s">
        <v>10289</v>
      </c>
    </row>
    <row r="30" spans="1:5" s="145" customFormat="1" x14ac:dyDescent="0.25">
      <c r="A30" s="33" t="s">
        <v>308</v>
      </c>
      <c r="B30" s="137"/>
      <c r="C30" s="155" t="s">
        <v>10289</v>
      </c>
    </row>
    <row r="31" spans="1:5" s="145" customFormat="1" x14ac:dyDescent="0.25">
      <c r="A31" s="2" t="s">
        <v>9959</v>
      </c>
      <c r="B31" s="36"/>
      <c r="C31" s="155" t="s">
        <v>10289</v>
      </c>
    </row>
    <row r="32" spans="1:5" s="145" customFormat="1" x14ac:dyDescent="0.25">
      <c r="A32" s="2" t="s">
        <v>309</v>
      </c>
      <c r="B32" s="203">
        <v>2020</v>
      </c>
    </row>
    <row r="33" spans="1:2" s="145" customFormat="1" x14ac:dyDescent="0.25">
      <c r="A33" s="3" t="s">
        <v>310</v>
      </c>
      <c r="B33" s="74"/>
    </row>
    <row r="34" spans="1:2" s="145" customFormat="1" x14ac:dyDescent="0.25"/>
    <row r="35" spans="1:2" s="145" customFormat="1" ht="177.75" customHeight="1" x14ac:dyDescent="0.25">
      <c r="A35" s="22" t="s">
        <v>311</v>
      </c>
      <c r="B35" s="198"/>
    </row>
    <row r="36" spans="1:2" s="145" customFormat="1" x14ac:dyDescent="0.25"/>
    <row r="37" spans="1:2" s="145" customFormat="1" x14ac:dyDescent="0.25"/>
    <row r="38" spans="1:2" s="145" customFormat="1" x14ac:dyDescent="0.25"/>
    <row r="39" spans="1:2" s="145" customFormat="1" x14ac:dyDescent="0.25"/>
    <row r="40" spans="1:2" s="145" customFormat="1" x14ac:dyDescent="0.25"/>
    <row r="41" spans="1:2" s="145" customFormat="1" x14ac:dyDescent="0.25"/>
    <row r="42" spans="1:2" s="145" customFormat="1" x14ac:dyDescent="0.25"/>
    <row r="43" spans="1:2" s="145" customFormat="1" x14ac:dyDescent="0.25"/>
    <row r="44" spans="1:2" s="145" customFormat="1" x14ac:dyDescent="0.25"/>
    <row r="45" spans="1:2" s="145" customFormat="1" x14ac:dyDescent="0.25"/>
    <row r="46" spans="1:2" s="145" customFormat="1" x14ac:dyDescent="0.25"/>
    <row r="47" spans="1:2" s="145" customFormat="1" x14ac:dyDescent="0.25"/>
    <row r="48" spans="1:2"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sheetData>
  <sheetProtection algorithmName="SHA-512" hashValue="BQLpwBxWOxFE/iGcUu+7P63Yce5U1HbdQC2g3Gaa/fLu5n+RMvfZG571VJJeofVZ9i+zGbVtoVv2bSyoO+0NyQ==" saltValue="YO+F8fhgbaxrBl5Yzoeo5g==" spinCount="100000" sheet="1" objects="1" scenarios="1" selectLockedCells="1"/>
  <sortState xmlns:xlrd2="http://schemas.microsoft.com/office/spreadsheetml/2017/richdata2" ref="A19:D21">
    <sortCondition sortBy="cellColor" ref="B19" dxfId="258"/>
  </sortState>
  <dataConsolidate link="1"/>
  <phoneticPr fontId="14" type="noConversion"/>
  <conditionalFormatting sqref="B30">
    <cfRule type="cellIs" dxfId="257" priority="7" stopIfTrue="1" operator="greaterThan">
      <formula>8760</formula>
    </cfRule>
  </conditionalFormatting>
  <conditionalFormatting sqref="C19:D20">
    <cfRule type="cellIs" dxfId="256" priority="18" stopIfTrue="1" operator="greaterThan">
      <formula>59</formula>
    </cfRule>
    <cfRule type="cellIs" dxfId="255" priority="19" stopIfTrue="1" operator="greaterThan">
      <formula>60</formula>
    </cfRule>
  </conditionalFormatting>
  <dataValidations count="10">
    <dataValidation type="list" allowBlank="1" showInputMessage="1" showErrorMessage="1" sqref="B15" xr:uid="{00000000-0002-0000-0500-000000000000}">
      <formula1>Provincia</formula1>
    </dataValidation>
    <dataValidation type="list" allowBlank="1" showInputMessage="1" showErrorMessage="1" sqref="B31" xr:uid="{00000000-0002-0000-0500-000001000000}">
      <formula1>AutoritàComp</formula1>
    </dataValidation>
    <dataValidation type="whole" allowBlank="1" showInputMessage="1" showErrorMessage="1" sqref="B30" xr:uid="{00000000-0002-0000-0500-000002000000}">
      <formula1>0</formula1>
      <formula2>8760</formula2>
    </dataValidation>
    <dataValidation showInputMessage="1" showErrorMessage="1" sqref="B21" xr:uid="{00000000-0002-0000-0500-000003000000}"/>
    <dataValidation type="list" allowBlank="1" showInputMessage="1" showErrorMessage="1" sqref="B16" xr:uid="{00000000-0002-0000-0500-000004000000}">
      <formula1>INDIRECT(D15)</formula1>
    </dataValidation>
    <dataValidation type="decimal" showInputMessage="1" showErrorMessage="1" error="valore errato!" sqref="B19" xr:uid="{00000000-0002-0000-0500-000005000000}">
      <formula1>35</formula1>
      <formula2>47</formula2>
    </dataValidation>
    <dataValidation type="decimal" allowBlank="1" showInputMessage="1" showErrorMessage="1" error="valore errato!" sqref="B20" xr:uid="{00000000-0002-0000-0500-000006000000}">
      <formula1>6</formula1>
      <formula2>18</formula2>
    </dataValidation>
    <dataValidation type="decimal" allowBlank="1" showInputMessage="1" showErrorMessage="1" sqref="C19:D20" xr:uid="{00000000-0002-0000-0500-000007000000}">
      <formula1>0</formula1>
      <formula2>59.99</formula2>
    </dataValidation>
    <dataValidation type="list" allowBlank="1" showInputMessage="1" showErrorMessage="1" sqref="D16" xr:uid="{00000000-0002-0000-0500-000008000000}">
      <formula1>INDIRECT(D13)</formula1>
    </dataValidation>
    <dataValidation type="list" allowBlank="1" showInputMessage="1" showErrorMessage="1" sqref="B25" xr:uid="{00000000-0002-0000-0500-000009000000}">
      <formula1>listaNACE</formula1>
    </dataValidation>
  </dataValidations>
  <pageMargins left="0.7" right="0.7" top="0.75" bottom="0.75" header="0.3" footer="0.3"/>
  <pageSetup paperSize="9" scale="4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A000000}">
          <x14:formula1>
            <xm:f>menu!AK2:AK616</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3"/>
  <dimension ref="A1:IO616"/>
  <sheetViews>
    <sheetView topLeftCell="BQ1" zoomScaleNormal="100" workbookViewId="0">
      <selection activeCell="CG69" sqref="CG69"/>
    </sheetView>
  </sheetViews>
  <sheetFormatPr defaultRowHeight="15" x14ac:dyDescent="0.25"/>
  <cols>
    <col min="34" max="34" width="18.28515625" customWidth="1"/>
    <col min="37" max="37" width="17" customWidth="1"/>
    <col min="198" max="198" width="37.42578125" customWidth="1"/>
    <col min="247" max="247" width="23.7109375" customWidth="1"/>
  </cols>
  <sheetData>
    <row r="1" spans="1:249" ht="156" x14ac:dyDescent="0.25">
      <c r="A1" t="s">
        <v>2</v>
      </c>
      <c r="B1" t="s">
        <v>320</v>
      </c>
      <c r="D1" s="7" t="s">
        <v>1</v>
      </c>
      <c r="E1" t="s">
        <v>1815</v>
      </c>
      <c r="F1" t="s">
        <v>15</v>
      </c>
      <c r="G1" t="s">
        <v>10225</v>
      </c>
      <c r="H1" s="8" t="s">
        <v>16</v>
      </c>
      <c r="J1" s="7" t="s">
        <v>91</v>
      </c>
      <c r="K1" s="8" t="s">
        <v>16</v>
      </c>
      <c r="L1" t="s">
        <v>124</v>
      </c>
      <c r="M1" s="13" t="s">
        <v>124</v>
      </c>
      <c r="O1" s="16" t="s">
        <v>2072</v>
      </c>
      <c r="R1" t="s">
        <v>312</v>
      </c>
      <c r="V1" s="7"/>
      <c r="Y1" t="s">
        <v>327</v>
      </c>
      <c r="Z1" t="s">
        <v>324</v>
      </c>
      <c r="AE1" s="80" t="s">
        <v>2073</v>
      </c>
      <c r="AF1" s="81" t="s">
        <v>2074</v>
      </c>
      <c r="AG1" s="82" t="s">
        <v>2075</v>
      </c>
      <c r="AH1" s="82" t="s">
        <v>2076</v>
      </c>
      <c r="AK1" s="56" t="s">
        <v>2038</v>
      </c>
      <c r="AO1" s="79" t="s">
        <v>2055</v>
      </c>
      <c r="AU1" s="94" t="s">
        <v>2205</v>
      </c>
      <c r="AX1" s="143" t="s">
        <v>2078</v>
      </c>
      <c r="AY1" s="143" t="s">
        <v>2079</v>
      </c>
      <c r="AZ1" s="143" t="s">
        <v>2080</v>
      </c>
      <c r="BA1" s="143" t="s">
        <v>2081</v>
      </c>
      <c r="BB1" s="143" t="s">
        <v>2082</v>
      </c>
      <c r="BC1" s="143" t="s">
        <v>2083</v>
      </c>
      <c r="BD1" s="143" t="s">
        <v>2084</v>
      </c>
      <c r="BE1" s="158" t="s">
        <v>2206</v>
      </c>
      <c r="BF1" s="143" t="s">
        <v>2419</v>
      </c>
      <c r="BG1" s="143" t="s">
        <v>2090</v>
      </c>
      <c r="BH1" s="143" t="s">
        <v>2091</v>
      </c>
      <c r="BI1" s="143" t="s">
        <v>2092</v>
      </c>
      <c r="BJ1" s="143" t="s">
        <v>2089</v>
      </c>
      <c r="BK1" s="143" t="s">
        <v>2093</v>
      </c>
      <c r="BL1" s="143" t="s">
        <v>2094</v>
      </c>
      <c r="BM1" s="143" t="s">
        <v>2095</v>
      </c>
      <c r="BN1" s="143" t="s">
        <v>2096</v>
      </c>
      <c r="BO1" s="143" t="s">
        <v>2097</v>
      </c>
      <c r="BP1" s="143" t="s">
        <v>2098</v>
      </c>
      <c r="BQ1" s="143" t="s">
        <v>2099</v>
      </c>
      <c r="BR1" s="143" t="s">
        <v>2100</v>
      </c>
      <c r="BS1" s="143" t="s">
        <v>2944</v>
      </c>
      <c r="BT1" s="143" t="s">
        <v>2103</v>
      </c>
      <c r="BU1" s="143" t="s">
        <v>2106</v>
      </c>
      <c r="BV1" s="143" t="s">
        <v>2107</v>
      </c>
      <c r="BW1" s="143" t="s">
        <v>2108</v>
      </c>
      <c r="BX1" s="143" t="s">
        <v>2109</v>
      </c>
      <c r="BY1" s="143" t="s">
        <v>2105</v>
      </c>
      <c r="BZ1" s="143" t="s">
        <v>2110</v>
      </c>
      <c r="CA1" s="143" t="s">
        <v>2111</v>
      </c>
      <c r="CB1" s="143" t="s">
        <v>2113</v>
      </c>
      <c r="CC1" s="143" t="s">
        <v>2114</v>
      </c>
      <c r="CD1" s="143" t="s">
        <v>2115</v>
      </c>
      <c r="CE1" s="143" t="s">
        <v>2116</v>
      </c>
      <c r="CF1" s="143" t="s">
        <v>2119</v>
      </c>
      <c r="CG1" s="143" t="s">
        <v>2120</v>
      </c>
      <c r="CH1" s="143" t="s">
        <v>2118</v>
      </c>
      <c r="CI1" s="143" t="s">
        <v>2121</v>
      </c>
      <c r="CJ1" s="143" t="s">
        <v>2124</v>
      </c>
      <c r="CK1" s="143" t="s">
        <v>2125</v>
      </c>
      <c r="CL1" s="143" t="s">
        <v>9947</v>
      </c>
      <c r="CM1" s="143" t="s">
        <v>2127</v>
      </c>
      <c r="CN1" s="143" t="s">
        <v>2123</v>
      </c>
      <c r="CO1" s="143" t="s">
        <v>2128</v>
      </c>
      <c r="CP1" s="143" t="s">
        <v>2129</v>
      </c>
      <c r="CQ1" s="143" t="s">
        <v>9948</v>
      </c>
      <c r="CR1" s="143" t="s">
        <v>2131</v>
      </c>
      <c r="CS1" s="143" t="s">
        <v>9949</v>
      </c>
      <c r="CT1" s="143" t="s">
        <v>2135</v>
      </c>
      <c r="CU1" s="143" t="s">
        <v>2136</v>
      </c>
      <c r="CV1" s="143" t="s">
        <v>2133</v>
      </c>
      <c r="CW1" s="143" t="s">
        <v>2137</v>
      </c>
      <c r="CX1" s="143" t="s">
        <v>2138</v>
      </c>
      <c r="CY1" s="143" t="s">
        <v>2139</v>
      </c>
      <c r="CZ1" s="143" t="s">
        <v>2140</v>
      </c>
      <c r="DA1" s="143" t="s">
        <v>2141</v>
      </c>
      <c r="DB1" s="143" t="s">
        <v>2142</v>
      </c>
      <c r="DC1" s="143" t="s">
        <v>2144</v>
      </c>
      <c r="DD1" s="143" t="s">
        <v>2145</v>
      </c>
      <c r="DE1" s="143" t="s">
        <v>9950</v>
      </c>
      <c r="DF1" s="143" t="s">
        <v>2148</v>
      </c>
      <c r="DG1" s="143" t="s">
        <v>2149</v>
      </c>
      <c r="DH1" s="143" t="s">
        <v>9951</v>
      </c>
      <c r="DI1" s="143" t="s">
        <v>2151</v>
      </c>
      <c r="DJ1" s="143" t="s">
        <v>2154</v>
      </c>
      <c r="DK1" s="143" t="s">
        <v>2155</v>
      </c>
      <c r="DL1" s="143" t="s">
        <v>2153</v>
      </c>
      <c r="DM1" s="143" t="s">
        <v>2156</v>
      </c>
      <c r="DN1" s="143" t="s">
        <v>2157</v>
      </c>
      <c r="DO1" s="143" t="s">
        <v>2159</v>
      </c>
      <c r="DP1" s="143" t="s">
        <v>2160</v>
      </c>
      <c r="DQ1" s="143" t="s">
        <v>2161</v>
      </c>
      <c r="DR1" s="143" t="s">
        <v>2162</v>
      </c>
      <c r="DS1" s="143" t="s">
        <v>2164</v>
      </c>
      <c r="DT1" s="143" t="s">
        <v>2165</v>
      </c>
      <c r="DU1" s="143" t="s">
        <v>2168</v>
      </c>
      <c r="DV1" s="143" t="s">
        <v>2169</v>
      </c>
      <c r="DW1" s="143" t="s">
        <v>2167</v>
      </c>
      <c r="DX1" s="143" t="s">
        <v>2170</v>
      </c>
      <c r="DY1" s="143" t="s">
        <v>2171</v>
      </c>
      <c r="DZ1" s="143" t="s">
        <v>2174</v>
      </c>
      <c r="EA1" s="143" t="s">
        <v>2173</v>
      </c>
      <c r="EB1" s="143" t="s">
        <v>2175</v>
      </c>
      <c r="EC1" s="143" t="s">
        <v>2176</v>
      </c>
      <c r="ED1" s="143" t="s">
        <v>2177</v>
      </c>
      <c r="EE1" s="143" t="s">
        <v>9952</v>
      </c>
      <c r="EF1" s="143" t="s">
        <v>2180</v>
      </c>
      <c r="EG1" s="143" t="s">
        <v>2181</v>
      </c>
      <c r="EH1" s="143" t="s">
        <v>2184</v>
      </c>
      <c r="EI1" s="143" t="s">
        <v>2185</v>
      </c>
      <c r="EJ1" s="143" t="s">
        <v>9953</v>
      </c>
      <c r="EK1" s="143" t="s">
        <v>2186</v>
      </c>
      <c r="EL1" s="143" t="s">
        <v>9954</v>
      </c>
      <c r="EM1" s="143" t="s">
        <v>2192</v>
      </c>
      <c r="EN1" s="143" t="s">
        <v>2189</v>
      </c>
      <c r="EO1" s="143" t="s">
        <v>2190</v>
      </c>
      <c r="EP1" s="143" t="s">
        <v>2193</v>
      </c>
      <c r="EQ1" s="143" t="s">
        <v>2194</v>
      </c>
      <c r="ER1" s="143" t="s">
        <v>2195</v>
      </c>
      <c r="ES1" s="143" t="s">
        <v>2191</v>
      </c>
      <c r="ET1" s="143" t="s">
        <v>2196</v>
      </c>
      <c r="EU1" s="143" t="s">
        <v>2197</v>
      </c>
      <c r="EV1" s="143" t="s">
        <v>2200</v>
      </c>
      <c r="EW1" s="143" t="s">
        <v>2201</v>
      </c>
      <c r="EX1" s="143" t="s">
        <v>2199</v>
      </c>
      <c r="EY1" s="143" t="s">
        <v>2202</v>
      </c>
      <c r="EZ1" s="143" t="s">
        <v>9955</v>
      </c>
      <c r="FC1" s="65" t="s">
        <v>1708</v>
      </c>
      <c r="FD1" s="65" t="s">
        <v>1710</v>
      </c>
      <c r="FE1" s="65"/>
      <c r="FL1" s="101"/>
      <c r="FM1" s="101"/>
      <c r="FN1" s="101"/>
      <c r="FO1" s="101"/>
      <c r="FP1" s="101"/>
      <c r="FQ1" s="101"/>
      <c r="FR1" s="10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row>
    <row r="2" spans="1:249" x14ac:dyDescent="0.25">
      <c r="A2" t="s">
        <v>3</v>
      </c>
      <c r="B2" t="s">
        <v>321</v>
      </c>
      <c r="D2" t="s">
        <v>2040</v>
      </c>
      <c r="E2" t="s">
        <v>4</v>
      </c>
      <c r="F2" t="s">
        <v>323</v>
      </c>
      <c r="G2" t="s">
        <v>10226</v>
      </c>
      <c r="H2" s="8" t="s">
        <v>17</v>
      </c>
      <c r="J2" s="7" t="s">
        <v>90</v>
      </c>
      <c r="K2" s="8" t="s">
        <v>17</v>
      </c>
      <c r="L2" t="s">
        <v>125</v>
      </c>
      <c r="M2" s="13" t="s">
        <v>125</v>
      </c>
      <c r="O2" s="16" t="s">
        <v>2071</v>
      </c>
      <c r="R2" t="s">
        <v>313</v>
      </c>
      <c r="Y2" t="s">
        <v>326</v>
      </c>
      <c r="Z2" t="s">
        <v>325</v>
      </c>
      <c r="AE2" s="83" t="s">
        <v>2077</v>
      </c>
      <c r="AF2" s="84" t="s">
        <v>1816</v>
      </c>
      <c r="AG2" s="85" t="s">
        <v>2078</v>
      </c>
      <c r="AH2" s="86" t="s">
        <v>1817</v>
      </c>
      <c r="AI2" s="172"/>
      <c r="AK2" s="57" t="s">
        <v>416</v>
      </c>
      <c r="AO2" s="77" t="s">
        <v>2056</v>
      </c>
      <c r="AU2" s="96" t="s">
        <v>2078</v>
      </c>
      <c r="AX2" s="97" t="s">
        <v>2207</v>
      </c>
      <c r="AY2" s="97" t="s">
        <v>2208</v>
      </c>
      <c r="AZ2" s="97" t="s">
        <v>2209</v>
      </c>
      <c r="BA2" s="97" t="s">
        <v>2210</v>
      </c>
      <c r="BB2" s="97" t="s">
        <v>2211</v>
      </c>
      <c r="BC2" s="97" t="s">
        <v>2212</v>
      </c>
      <c r="BD2" s="97" t="s">
        <v>2213</v>
      </c>
      <c r="BE2" s="97" t="s">
        <v>2214</v>
      </c>
      <c r="BF2" s="97" t="s">
        <v>2215</v>
      </c>
      <c r="BG2" s="97" t="s">
        <v>2216</v>
      </c>
      <c r="BH2" s="97" t="s">
        <v>2217</v>
      </c>
      <c r="BI2" s="97" t="s">
        <v>2218</v>
      </c>
      <c r="BJ2" s="97" t="s">
        <v>2219</v>
      </c>
      <c r="BK2" s="97" t="s">
        <v>2220</v>
      </c>
      <c r="BL2" s="97" t="s">
        <v>2221</v>
      </c>
      <c r="BM2" s="97" t="s">
        <v>2222</v>
      </c>
      <c r="BN2" s="97" t="s">
        <v>2223</v>
      </c>
      <c r="BO2" s="97" t="s">
        <v>2224</v>
      </c>
      <c r="BP2" s="97" t="s">
        <v>2225</v>
      </c>
      <c r="BQ2" s="97" t="s">
        <v>2226</v>
      </c>
      <c r="BR2" s="97" t="s">
        <v>2227</v>
      </c>
      <c r="BS2" s="97" t="s">
        <v>2228</v>
      </c>
      <c r="BT2" s="97" t="s">
        <v>2229</v>
      </c>
      <c r="BU2" s="97" t="s">
        <v>2230</v>
      </c>
      <c r="BV2" s="97" t="s">
        <v>2231</v>
      </c>
      <c r="BW2" s="97" t="s">
        <v>2232</v>
      </c>
      <c r="BX2" s="97" t="s">
        <v>2233</v>
      </c>
      <c r="BY2" s="97" t="s">
        <v>2234</v>
      </c>
      <c r="BZ2" s="97" t="s">
        <v>2235</v>
      </c>
      <c r="CA2" s="97" t="s">
        <v>2236</v>
      </c>
      <c r="CB2" s="97" t="s">
        <v>2237</v>
      </c>
      <c r="CC2" s="97" t="s">
        <v>2238</v>
      </c>
      <c r="CD2" s="97" t="s">
        <v>10331</v>
      </c>
      <c r="CE2" s="97" t="s">
        <v>2239</v>
      </c>
      <c r="CF2" s="97" t="s">
        <v>2240</v>
      </c>
      <c r="CG2" s="97" t="s">
        <v>2241</v>
      </c>
      <c r="CH2" s="97" t="s">
        <v>2242</v>
      </c>
      <c r="CI2" s="97" t="s">
        <v>2243</v>
      </c>
      <c r="CJ2" s="97" t="s">
        <v>2244</v>
      </c>
      <c r="CK2" s="97" t="s">
        <v>2245</v>
      </c>
      <c r="CL2" s="97" t="s">
        <v>2246</v>
      </c>
      <c r="CM2" s="97" t="s">
        <v>2247</v>
      </c>
      <c r="CN2" s="97" t="s">
        <v>6837</v>
      </c>
      <c r="CO2" s="97" t="s">
        <v>2249</v>
      </c>
      <c r="CP2" s="97" t="s">
        <v>2250</v>
      </c>
      <c r="CQ2" s="97" t="s">
        <v>2251</v>
      </c>
      <c r="CR2" s="97" t="s">
        <v>2252</v>
      </c>
      <c r="CS2" s="97" t="s">
        <v>2253</v>
      </c>
      <c r="CT2" s="97" t="s">
        <v>2254</v>
      </c>
      <c r="CU2" s="97" t="s">
        <v>2255</v>
      </c>
      <c r="CV2" s="97" t="s">
        <v>2256</v>
      </c>
      <c r="CW2" s="97" t="s">
        <v>2257</v>
      </c>
      <c r="CX2" s="97" t="s">
        <v>2258</v>
      </c>
      <c r="CY2" s="97" t="s">
        <v>2259</v>
      </c>
      <c r="CZ2" s="97" t="s">
        <v>2260</v>
      </c>
      <c r="DA2" s="97" t="s">
        <v>2261</v>
      </c>
      <c r="DB2" s="97" t="s">
        <v>2262</v>
      </c>
      <c r="DC2" s="97" t="s">
        <v>2263</v>
      </c>
      <c r="DD2" s="97" t="s">
        <v>2264</v>
      </c>
      <c r="DE2" s="97" t="s">
        <v>2265</v>
      </c>
      <c r="DF2" s="97" t="s">
        <v>2266</v>
      </c>
      <c r="DG2" s="97" t="s">
        <v>2267</v>
      </c>
      <c r="DH2" s="97" t="s">
        <v>2268</v>
      </c>
      <c r="DI2" s="97" t="s">
        <v>2269</v>
      </c>
      <c r="DJ2" s="97" t="s">
        <v>2270</v>
      </c>
      <c r="DK2" s="97" t="s">
        <v>2271</v>
      </c>
      <c r="DL2" s="97" t="s">
        <v>2272</v>
      </c>
      <c r="DM2" s="97" t="s">
        <v>2273</v>
      </c>
      <c r="DN2" s="97" t="s">
        <v>2274</v>
      </c>
      <c r="DO2" s="97" t="s">
        <v>10296</v>
      </c>
      <c r="DP2" s="97" t="s">
        <v>2275</v>
      </c>
      <c r="DQ2" s="97" t="s">
        <v>2276</v>
      </c>
      <c r="DR2" s="97" t="s">
        <v>2277</v>
      </c>
      <c r="DS2" s="97" t="s">
        <v>2278</v>
      </c>
      <c r="DT2" s="97" t="s">
        <v>2279</v>
      </c>
      <c r="DU2" s="97" t="s">
        <v>2280</v>
      </c>
      <c r="DV2" s="97" t="s">
        <v>2281</v>
      </c>
      <c r="DW2" s="97" t="s">
        <v>2282</v>
      </c>
      <c r="DX2" s="97" t="s">
        <v>2283</v>
      </c>
      <c r="DY2" s="97" t="s">
        <v>2284</v>
      </c>
      <c r="DZ2" s="97" t="s">
        <v>2285</v>
      </c>
      <c r="EA2" s="97" t="s">
        <v>2286</v>
      </c>
      <c r="EB2" s="97" t="s">
        <v>2287</v>
      </c>
      <c r="EC2" s="97" t="s">
        <v>2176</v>
      </c>
      <c r="ED2" s="97" t="s">
        <v>2390</v>
      </c>
      <c r="EE2" s="97" t="s">
        <v>2288</v>
      </c>
      <c r="EF2" s="97" t="s">
        <v>2289</v>
      </c>
      <c r="EG2" s="97" t="s">
        <v>2290</v>
      </c>
      <c r="EH2" s="97" t="s">
        <v>2291</v>
      </c>
      <c r="EI2" s="97" t="s">
        <v>2292</v>
      </c>
      <c r="EJ2" s="97" t="s">
        <v>2293</v>
      </c>
      <c r="EK2" s="97" t="s">
        <v>2294</v>
      </c>
      <c r="EL2" s="97" t="s">
        <v>2295</v>
      </c>
      <c r="EM2" s="97" t="s">
        <v>2296</v>
      </c>
      <c r="EN2" s="97" t="s">
        <v>2297</v>
      </c>
      <c r="EO2" s="97" t="s">
        <v>8862</v>
      </c>
      <c r="EP2" s="97" t="s">
        <v>2193</v>
      </c>
      <c r="EQ2" s="97" t="s">
        <v>2299</v>
      </c>
      <c r="ER2" s="97" t="s">
        <v>2300</v>
      </c>
      <c r="ES2" s="97" t="s">
        <v>2301</v>
      </c>
      <c r="ET2" s="97" t="s">
        <v>2302</v>
      </c>
      <c r="EU2" s="97" t="s">
        <v>2303</v>
      </c>
      <c r="EV2" s="200" t="s">
        <v>2304</v>
      </c>
      <c r="EW2" s="200" t="s">
        <v>2305</v>
      </c>
      <c r="EX2" s="200" t="s">
        <v>2306</v>
      </c>
      <c r="EY2" s="200" t="s">
        <v>2307</v>
      </c>
      <c r="EZ2" s="200" t="s">
        <v>2308</v>
      </c>
      <c r="FC2" s="61" t="s">
        <v>1713</v>
      </c>
      <c r="FD2" s="60" t="s">
        <v>1648</v>
      </c>
      <c r="FE2" s="100"/>
      <c r="FX2" s="60"/>
      <c r="FY2" s="60"/>
      <c r="FZ2" s="60"/>
      <c r="GA2" s="60"/>
      <c r="GB2" s="60"/>
      <c r="GC2" s="60"/>
      <c r="GD2" s="60"/>
      <c r="GE2" s="60"/>
      <c r="GF2" s="60"/>
      <c r="GG2" s="60"/>
      <c r="GH2" s="60"/>
      <c r="GI2" s="60"/>
      <c r="GJ2" s="60"/>
      <c r="GK2" s="60"/>
      <c r="GL2" s="60"/>
      <c r="GM2" s="60"/>
      <c r="GN2" s="60"/>
      <c r="GO2" s="60"/>
      <c r="GP2" s="60"/>
      <c r="GQ2" s="60"/>
      <c r="GR2" s="60"/>
      <c r="GS2" s="60"/>
      <c r="GT2" s="60"/>
      <c r="GU2" s="125" t="s">
        <v>9972</v>
      </c>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row>
    <row r="3" spans="1:249" x14ac:dyDescent="0.25">
      <c r="A3" t="s">
        <v>336</v>
      </c>
      <c r="B3" t="s">
        <v>322</v>
      </c>
      <c r="D3" t="s">
        <v>5</v>
      </c>
      <c r="E3" t="s">
        <v>5</v>
      </c>
      <c r="G3" t="s">
        <v>10227</v>
      </c>
      <c r="H3" s="10" t="s">
        <v>18</v>
      </c>
      <c r="I3" s="10"/>
      <c r="J3" s="7" t="s">
        <v>92</v>
      </c>
      <c r="K3" s="10" t="s">
        <v>18</v>
      </c>
      <c r="L3" t="s">
        <v>126</v>
      </c>
      <c r="M3" s="13" t="s">
        <v>126</v>
      </c>
      <c r="O3" s="16" t="s">
        <v>127</v>
      </c>
      <c r="R3" t="s">
        <v>198</v>
      </c>
      <c r="AE3" s="83" t="s">
        <v>2077</v>
      </c>
      <c r="AF3" s="84" t="s">
        <v>1818</v>
      </c>
      <c r="AG3" s="85" t="s">
        <v>2079</v>
      </c>
      <c r="AH3" s="86" t="s">
        <v>1819</v>
      </c>
      <c r="AI3" s="172"/>
      <c r="AK3" s="57" t="s">
        <v>418</v>
      </c>
      <c r="AO3" s="77" t="s">
        <v>2057</v>
      </c>
      <c r="AU3" s="96" t="s">
        <v>2079</v>
      </c>
      <c r="AX3" s="97" t="s">
        <v>2309</v>
      </c>
      <c r="AY3" s="97" t="s">
        <v>2310</v>
      </c>
      <c r="AZ3" s="97" t="s">
        <v>2311</v>
      </c>
      <c r="BA3" s="97" t="s">
        <v>2312</v>
      </c>
      <c r="BB3" s="97" t="s">
        <v>2313</v>
      </c>
      <c r="BC3" s="97" t="s">
        <v>2314</v>
      </c>
      <c r="BD3" s="97" t="s">
        <v>2315</v>
      </c>
      <c r="BE3" s="97" t="s">
        <v>2316</v>
      </c>
      <c r="BF3" s="97" t="s">
        <v>2317</v>
      </c>
      <c r="BG3" s="97" t="s">
        <v>2318</v>
      </c>
      <c r="BH3" s="97" t="s">
        <v>2319</v>
      </c>
      <c r="BI3" s="97" t="s">
        <v>2320</v>
      </c>
      <c r="BJ3" s="97" t="s">
        <v>2321</v>
      </c>
      <c r="BK3" s="97" t="s">
        <v>2322</v>
      </c>
      <c r="BL3" s="97" t="s">
        <v>2323</v>
      </c>
      <c r="BM3" s="97" t="s">
        <v>2324</v>
      </c>
      <c r="BN3" s="97" t="s">
        <v>2325</v>
      </c>
      <c r="BO3" s="97" t="s">
        <v>2326</v>
      </c>
      <c r="BP3" s="97" t="s">
        <v>2327</v>
      </c>
      <c r="BQ3" s="97" t="s">
        <v>2328</v>
      </c>
      <c r="BR3" s="97" t="s">
        <v>2329</v>
      </c>
      <c r="BS3" s="97" t="s">
        <v>2330</v>
      </c>
      <c r="BT3" s="97" t="s">
        <v>2331</v>
      </c>
      <c r="BU3" s="97" t="s">
        <v>2332</v>
      </c>
      <c r="BV3" s="97" t="s">
        <v>2333</v>
      </c>
      <c r="BW3" s="97" t="s">
        <v>2334</v>
      </c>
      <c r="BX3" s="97" t="s">
        <v>2335</v>
      </c>
      <c r="BY3" s="97" t="s">
        <v>2336</v>
      </c>
      <c r="BZ3" s="97" t="s">
        <v>2337</v>
      </c>
      <c r="CA3" s="97" t="s">
        <v>2338</v>
      </c>
      <c r="CB3" s="97" t="s">
        <v>2339</v>
      </c>
      <c r="CC3" s="97" t="s">
        <v>2340</v>
      </c>
      <c r="CD3" s="97" t="s">
        <v>2341</v>
      </c>
      <c r="CE3" s="97" t="s">
        <v>2342</v>
      </c>
      <c r="CF3" s="97" t="s">
        <v>2343</v>
      </c>
      <c r="CG3" s="97" t="s">
        <v>2344</v>
      </c>
      <c r="CH3" s="97" t="s">
        <v>2345</v>
      </c>
      <c r="CI3" s="97" t="s">
        <v>2346</v>
      </c>
      <c r="CJ3" s="97" t="s">
        <v>2347</v>
      </c>
      <c r="CK3" s="97" t="s">
        <v>2348</v>
      </c>
      <c r="CL3" s="97" t="s">
        <v>2349</v>
      </c>
      <c r="CM3" s="97" t="s">
        <v>2350</v>
      </c>
      <c r="CN3" s="97" t="s">
        <v>2248</v>
      </c>
      <c r="CO3" s="97" t="s">
        <v>2454</v>
      </c>
      <c r="CP3" s="97" t="s">
        <v>2352</v>
      </c>
      <c r="CQ3" s="97" t="s">
        <v>2353</v>
      </c>
      <c r="CR3" s="97" t="s">
        <v>3874</v>
      </c>
      <c r="CS3" s="97" t="s">
        <v>2355</v>
      </c>
      <c r="CT3" s="97" t="s">
        <v>2356</v>
      </c>
      <c r="CU3" s="97" t="s">
        <v>4076</v>
      </c>
      <c r="CV3" s="97" t="s">
        <v>2358</v>
      </c>
      <c r="CW3" s="97" t="s">
        <v>2359</v>
      </c>
      <c r="CX3" s="97" t="s">
        <v>2360</v>
      </c>
      <c r="CY3" s="97" t="s">
        <v>2139</v>
      </c>
      <c r="CZ3" s="97" t="s">
        <v>2361</v>
      </c>
      <c r="DA3" s="97" t="s">
        <v>2362</v>
      </c>
      <c r="DB3" s="97" t="s">
        <v>2363</v>
      </c>
      <c r="DC3" s="97" t="s">
        <v>2364</v>
      </c>
      <c r="DD3" s="97" t="s">
        <v>2365</v>
      </c>
      <c r="DE3" s="97" t="s">
        <v>2366</v>
      </c>
      <c r="DF3" s="97" t="s">
        <v>2148</v>
      </c>
      <c r="DG3" s="97" t="s">
        <v>2367</v>
      </c>
      <c r="DH3" s="97" t="s">
        <v>2368</v>
      </c>
      <c r="DI3" s="97" t="s">
        <v>2369</v>
      </c>
      <c r="DJ3" s="97" t="s">
        <v>2370</v>
      </c>
      <c r="DK3" s="97" t="s">
        <v>2371</v>
      </c>
      <c r="DL3" s="97" t="s">
        <v>2372</v>
      </c>
      <c r="DM3" s="97" t="s">
        <v>2373</v>
      </c>
      <c r="DN3" s="97" t="s">
        <v>2374</v>
      </c>
      <c r="DO3" s="97" t="s">
        <v>2375</v>
      </c>
      <c r="DP3" s="97" t="s">
        <v>2376</v>
      </c>
      <c r="DQ3" s="97" t="s">
        <v>2377</v>
      </c>
      <c r="DR3" s="97" t="s">
        <v>2378</v>
      </c>
      <c r="DS3" s="97" t="s">
        <v>2379</v>
      </c>
      <c r="DT3" s="97" t="s">
        <v>2380</v>
      </c>
      <c r="DU3" s="97" t="s">
        <v>2381</v>
      </c>
      <c r="DV3" s="97" t="s">
        <v>2382</v>
      </c>
      <c r="DW3" s="97" t="s">
        <v>2383</v>
      </c>
      <c r="DX3" s="97" t="s">
        <v>2384</v>
      </c>
      <c r="DY3" s="97" t="s">
        <v>2385</v>
      </c>
      <c r="DZ3" s="97" t="s">
        <v>2386</v>
      </c>
      <c r="EA3" s="97" t="s">
        <v>2387</v>
      </c>
      <c r="EB3" s="97" t="s">
        <v>2388</v>
      </c>
      <c r="EC3" s="97" t="s">
        <v>2389</v>
      </c>
      <c r="ED3" s="97" t="s">
        <v>2493</v>
      </c>
      <c r="EE3" s="97" t="s">
        <v>2391</v>
      </c>
      <c r="EF3" s="97" t="s">
        <v>2392</v>
      </c>
      <c r="EG3" s="97" t="s">
        <v>2393</v>
      </c>
      <c r="EH3" s="97" t="s">
        <v>2394</v>
      </c>
      <c r="EI3" s="97" t="s">
        <v>2395</v>
      </c>
      <c r="EJ3" s="97" t="s">
        <v>2396</v>
      </c>
      <c r="EK3" s="97" t="s">
        <v>2397</v>
      </c>
      <c r="EL3" s="97" t="s">
        <v>2398</v>
      </c>
      <c r="EM3" s="97" t="s">
        <v>2399</v>
      </c>
      <c r="EN3" s="97" t="s">
        <v>2400</v>
      </c>
      <c r="EO3" s="97" t="s">
        <v>2298</v>
      </c>
      <c r="EP3" s="97" t="s">
        <v>2402</v>
      </c>
      <c r="EQ3" s="97" t="s">
        <v>2403</v>
      </c>
      <c r="ER3" s="97" t="s">
        <v>2404</v>
      </c>
      <c r="ES3" s="97" t="s">
        <v>2405</v>
      </c>
      <c r="ET3" s="97" t="s">
        <v>2406</v>
      </c>
      <c r="EU3" s="97" t="s">
        <v>2407</v>
      </c>
      <c r="EV3" s="200" t="s">
        <v>7235</v>
      </c>
      <c r="EW3" s="200" t="s">
        <v>2409</v>
      </c>
      <c r="EX3" s="200" t="s">
        <v>2199</v>
      </c>
      <c r="EY3" s="200" t="s">
        <v>2410</v>
      </c>
      <c r="EZ3" s="200" t="s">
        <v>2411</v>
      </c>
      <c r="FC3" s="61" t="s">
        <v>1716</v>
      </c>
      <c r="FD3" s="60" t="s">
        <v>91</v>
      </c>
      <c r="FE3" s="100"/>
      <c r="FY3" s="60"/>
      <c r="GF3" s="60"/>
      <c r="GG3" s="60"/>
      <c r="GH3" s="60"/>
      <c r="GL3" s="60"/>
      <c r="GQ3" s="60"/>
      <c r="GR3" s="60"/>
      <c r="GS3" s="103"/>
      <c r="GT3" s="103"/>
      <c r="GU3" s="126" t="s">
        <v>9973</v>
      </c>
      <c r="GV3" s="103"/>
      <c r="GW3" s="103"/>
      <c r="GX3" s="103"/>
      <c r="GY3" s="103"/>
      <c r="GZ3" s="103"/>
      <c r="HA3" s="103"/>
      <c r="HB3" s="103"/>
      <c r="HC3" s="103"/>
      <c r="HD3" s="103"/>
      <c r="HE3" s="103"/>
      <c r="HF3" s="103"/>
      <c r="HG3" s="103"/>
      <c r="HH3" s="103"/>
      <c r="HI3" s="103"/>
      <c r="HJ3" s="103"/>
      <c r="HK3" s="103"/>
      <c r="HL3" s="103"/>
      <c r="HM3" s="103"/>
      <c r="HN3" s="103"/>
      <c r="HO3" s="103"/>
      <c r="HP3" s="103"/>
      <c r="HQ3" s="103"/>
      <c r="HV3" s="60"/>
      <c r="HX3" s="60"/>
      <c r="IB3" s="60"/>
      <c r="ID3" s="60"/>
      <c r="IE3" s="60"/>
      <c r="IF3" s="60"/>
      <c r="II3" s="60"/>
    </row>
    <row r="4" spans="1:249" x14ac:dyDescent="0.25">
      <c r="D4" t="s">
        <v>6</v>
      </c>
      <c r="E4" t="s">
        <v>6</v>
      </c>
      <c r="G4" t="s">
        <v>10237</v>
      </c>
      <c r="H4" s="8" t="s">
        <v>19</v>
      </c>
      <c r="I4" s="8"/>
      <c r="J4" s="7" t="s">
        <v>93</v>
      </c>
      <c r="K4" s="8" t="s">
        <v>19</v>
      </c>
      <c r="L4" t="s">
        <v>128</v>
      </c>
      <c r="M4" s="13" t="s">
        <v>128</v>
      </c>
      <c r="O4" s="16" t="s">
        <v>2070</v>
      </c>
      <c r="R4" t="s">
        <v>314</v>
      </c>
      <c r="AE4" s="83" t="s">
        <v>2077</v>
      </c>
      <c r="AF4" s="84" t="s">
        <v>1820</v>
      </c>
      <c r="AG4" s="85" t="s">
        <v>2080</v>
      </c>
      <c r="AH4" s="86" t="s">
        <v>1821</v>
      </c>
      <c r="AI4" s="172"/>
      <c r="AK4" s="57" t="s">
        <v>420</v>
      </c>
      <c r="AO4" s="77" t="s">
        <v>2058</v>
      </c>
      <c r="AU4" s="96" t="s">
        <v>2080</v>
      </c>
      <c r="AX4" s="97" t="s">
        <v>2412</v>
      </c>
      <c r="AY4" s="97" t="s">
        <v>2413</v>
      </c>
      <c r="AZ4" s="97" t="s">
        <v>2414</v>
      </c>
      <c r="BA4" s="97" t="s">
        <v>2415</v>
      </c>
      <c r="BB4" s="97" t="s">
        <v>2416</v>
      </c>
      <c r="BC4" s="97" t="s">
        <v>2083</v>
      </c>
      <c r="BD4" s="97" t="s">
        <v>2417</v>
      </c>
      <c r="BE4" s="97" t="s">
        <v>2418</v>
      </c>
      <c r="BF4" s="97" t="s">
        <v>2419</v>
      </c>
      <c r="BG4" s="97" t="s">
        <v>2420</v>
      </c>
      <c r="BH4" s="97" t="s">
        <v>2421</v>
      </c>
      <c r="BI4" s="97" t="s">
        <v>2422</v>
      </c>
      <c r="BJ4" s="97" t="s">
        <v>2423</v>
      </c>
      <c r="BK4" s="97" t="s">
        <v>2424</v>
      </c>
      <c r="BL4" s="97" t="s">
        <v>2425</v>
      </c>
      <c r="BM4" s="97" t="s">
        <v>2426</v>
      </c>
      <c r="BN4" s="97" t="s">
        <v>2427</v>
      </c>
      <c r="BO4" s="97" t="s">
        <v>2428</v>
      </c>
      <c r="BP4" s="97" t="s">
        <v>2429</v>
      </c>
      <c r="BQ4" s="97" t="s">
        <v>2430</v>
      </c>
      <c r="BR4" s="97" t="s">
        <v>2431</v>
      </c>
      <c r="BS4" s="97" t="s">
        <v>2432</v>
      </c>
      <c r="BT4" s="97" t="s">
        <v>2433</v>
      </c>
      <c r="BU4" s="97" t="s">
        <v>2434</v>
      </c>
      <c r="BV4" s="97" t="s">
        <v>2435</v>
      </c>
      <c r="BW4" s="97" t="s">
        <v>2436</v>
      </c>
      <c r="BX4" s="97" t="s">
        <v>2437</v>
      </c>
      <c r="BY4" s="97" t="s">
        <v>2438</v>
      </c>
      <c r="BZ4" s="97" t="s">
        <v>2439</v>
      </c>
      <c r="CA4" s="97" t="s">
        <v>2440</v>
      </c>
      <c r="CB4" s="97" t="s">
        <v>2441</v>
      </c>
      <c r="CC4" s="97" t="s">
        <v>2442</v>
      </c>
      <c r="CD4" s="97" t="s">
        <v>2443</v>
      </c>
      <c r="CE4" s="97" t="s">
        <v>2444</v>
      </c>
      <c r="CF4" s="97" t="s">
        <v>2445</v>
      </c>
      <c r="CG4" s="97" t="s">
        <v>2548</v>
      </c>
      <c r="CH4" s="97" t="s">
        <v>2447</v>
      </c>
      <c r="CI4" s="97" t="s">
        <v>2448</v>
      </c>
      <c r="CJ4" s="97" t="s">
        <v>10281</v>
      </c>
      <c r="CK4" s="97" t="s">
        <v>2450</v>
      </c>
      <c r="CL4" s="97" t="s">
        <v>2451</v>
      </c>
      <c r="CM4" s="97" t="s">
        <v>2452</v>
      </c>
      <c r="CN4" s="97" t="s">
        <v>2351</v>
      </c>
      <c r="CO4" s="97" t="s">
        <v>2556</v>
      </c>
      <c r="CP4" s="97" t="s">
        <v>2455</v>
      </c>
      <c r="CQ4" s="97" t="s">
        <v>2456</v>
      </c>
      <c r="CR4" s="97" t="s">
        <v>2354</v>
      </c>
      <c r="CS4" s="97" t="s">
        <v>2458</v>
      </c>
      <c r="CT4" s="97" t="s">
        <v>2459</v>
      </c>
      <c r="CU4" s="97" t="s">
        <v>2357</v>
      </c>
      <c r="CV4" s="97" t="s">
        <v>10335</v>
      </c>
      <c r="CW4" s="97" t="s">
        <v>2461</v>
      </c>
      <c r="CX4" s="97" t="s">
        <v>2462</v>
      </c>
      <c r="CY4" s="97" t="s">
        <v>2463</v>
      </c>
      <c r="CZ4" s="97" t="s">
        <v>2464</v>
      </c>
      <c r="DA4" s="97" t="s">
        <v>2465</v>
      </c>
      <c r="DB4" s="97" t="s">
        <v>2466</v>
      </c>
      <c r="DC4" s="97" t="s">
        <v>2467</v>
      </c>
      <c r="DD4" s="97" t="s">
        <v>2468</v>
      </c>
      <c r="DE4" s="97" t="s">
        <v>2572</v>
      </c>
      <c r="DF4" s="97" t="s">
        <v>2469</v>
      </c>
      <c r="DG4" s="97" t="s">
        <v>2470</v>
      </c>
      <c r="DH4" s="97" t="s">
        <v>2471</v>
      </c>
      <c r="DI4" s="97" t="s">
        <v>2472</v>
      </c>
      <c r="DJ4" s="97" t="s">
        <v>2473</v>
      </c>
      <c r="DK4" s="97" t="s">
        <v>2474</v>
      </c>
      <c r="DL4" s="97" t="s">
        <v>2475</v>
      </c>
      <c r="DM4" s="97" t="s">
        <v>2476</v>
      </c>
      <c r="DN4" s="97" t="s">
        <v>2477</v>
      </c>
      <c r="DO4" s="97" t="s">
        <v>2478</v>
      </c>
      <c r="DP4" s="97" t="s">
        <v>2479</v>
      </c>
      <c r="DQ4" s="97" t="s">
        <v>2480</v>
      </c>
      <c r="DR4" s="97" t="s">
        <v>2481</v>
      </c>
      <c r="DS4" s="97" t="s">
        <v>2482</v>
      </c>
      <c r="DT4" s="97" t="s">
        <v>2483</v>
      </c>
      <c r="DU4" s="97" t="s">
        <v>2484</v>
      </c>
      <c r="DV4" s="97" t="s">
        <v>2485</v>
      </c>
      <c r="DW4" s="97" t="s">
        <v>2486</v>
      </c>
      <c r="DX4" s="97" t="s">
        <v>2487</v>
      </c>
      <c r="DY4" s="97" t="s">
        <v>2488</v>
      </c>
      <c r="DZ4" s="97" t="s">
        <v>2489</v>
      </c>
      <c r="EA4" s="97" t="s">
        <v>2490</v>
      </c>
      <c r="EB4" s="97" t="s">
        <v>2491</v>
      </c>
      <c r="EC4" s="97" t="s">
        <v>2492</v>
      </c>
      <c r="ED4" s="97" t="s">
        <v>2597</v>
      </c>
      <c r="EE4" s="97" t="s">
        <v>2494</v>
      </c>
      <c r="EF4" s="97" t="s">
        <v>2495</v>
      </c>
      <c r="EG4" s="97" t="s">
        <v>2496</v>
      </c>
      <c r="EH4" s="97" t="s">
        <v>2497</v>
      </c>
      <c r="EI4" s="97" t="s">
        <v>2498</v>
      </c>
      <c r="EJ4" s="97" t="s">
        <v>2499</v>
      </c>
      <c r="EK4" s="97" t="s">
        <v>2500</v>
      </c>
      <c r="EL4" s="97" t="s">
        <v>2501</v>
      </c>
      <c r="EM4" s="97" t="s">
        <v>2502</v>
      </c>
      <c r="EN4" s="97" t="s">
        <v>2503</v>
      </c>
      <c r="EO4" s="97" t="s">
        <v>2401</v>
      </c>
      <c r="EP4" s="97" t="s">
        <v>2505</v>
      </c>
      <c r="EQ4" s="97" t="s">
        <v>2506</v>
      </c>
      <c r="ER4" s="97" t="s">
        <v>2507</v>
      </c>
      <c r="ES4" s="97" t="s">
        <v>2508</v>
      </c>
      <c r="ET4" s="97" t="s">
        <v>2509</v>
      </c>
      <c r="EU4" s="97" t="s">
        <v>2510</v>
      </c>
      <c r="EV4" s="200" t="s">
        <v>2408</v>
      </c>
      <c r="EW4" s="200" t="s">
        <v>2512</v>
      </c>
      <c r="EX4" s="200" t="s">
        <v>2513</v>
      </c>
      <c r="EY4" s="200" t="s">
        <v>2514</v>
      </c>
      <c r="EZ4" s="200" t="s">
        <v>2515</v>
      </c>
      <c r="FC4" s="61" t="s">
        <v>18</v>
      </c>
      <c r="FD4" s="60" t="s">
        <v>90</v>
      </c>
      <c r="FE4" s="100"/>
      <c r="FY4" s="60"/>
      <c r="GF4" s="60"/>
      <c r="GL4" s="60"/>
      <c r="GQ4" s="60"/>
      <c r="GR4" s="60"/>
      <c r="GS4" s="103"/>
      <c r="GT4" s="103"/>
      <c r="GU4" s="126" t="s">
        <v>9974</v>
      </c>
      <c r="GV4" s="103"/>
      <c r="GW4" s="103"/>
      <c r="GX4" s="103"/>
      <c r="GY4" s="103"/>
      <c r="GZ4" s="103"/>
      <c r="HA4" s="103"/>
      <c r="HB4" s="103"/>
      <c r="HC4" s="103"/>
      <c r="HD4" s="103"/>
      <c r="HE4" s="103"/>
      <c r="HF4" s="103"/>
      <c r="HG4" s="103"/>
      <c r="HH4" s="103"/>
      <c r="HI4" s="103"/>
      <c r="HJ4" s="103"/>
      <c r="HK4" s="103"/>
      <c r="HL4" s="103"/>
      <c r="HM4" s="103"/>
      <c r="HN4" s="103"/>
      <c r="HO4" s="103"/>
      <c r="HP4" s="103"/>
      <c r="HQ4" s="103"/>
      <c r="HV4" s="60"/>
      <c r="HX4" s="60"/>
      <c r="IF4" s="60"/>
    </row>
    <row r="5" spans="1:249" x14ac:dyDescent="0.25">
      <c r="D5" t="s">
        <v>7</v>
      </c>
      <c r="E5" t="s">
        <v>7</v>
      </c>
      <c r="G5" t="s">
        <v>10228</v>
      </c>
      <c r="H5" s="8" t="s">
        <v>20</v>
      </c>
      <c r="I5" s="8"/>
      <c r="J5" s="7" t="s">
        <v>1705</v>
      </c>
      <c r="K5" s="8" t="s">
        <v>20</v>
      </c>
      <c r="L5" t="s">
        <v>129</v>
      </c>
      <c r="M5" s="13" t="s">
        <v>129</v>
      </c>
      <c r="O5" s="20" t="s">
        <v>130</v>
      </c>
      <c r="R5" t="s">
        <v>10338</v>
      </c>
      <c r="AE5" s="83" t="s">
        <v>2077</v>
      </c>
      <c r="AF5" s="84" t="s">
        <v>1822</v>
      </c>
      <c r="AG5" s="85" t="s">
        <v>2081</v>
      </c>
      <c r="AH5" s="86" t="s">
        <v>1823</v>
      </c>
      <c r="AI5" s="172"/>
      <c r="AK5" s="57" t="s">
        <v>422</v>
      </c>
      <c r="AO5" s="77" t="s">
        <v>2059</v>
      </c>
      <c r="AU5" s="96" t="s">
        <v>2081</v>
      </c>
      <c r="AX5" s="97" t="s">
        <v>2516</v>
      </c>
      <c r="AY5" s="97" t="s">
        <v>10264</v>
      </c>
      <c r="AZ5" s="97" t="s">
        <v>2518</v>
      </c>
      <c r="BA5" s="97" t="s">
        <v>2519</v>
      </c>
      <c r="BB5" s="97" t="s">
        <v>2520</v>
      </c>
      <c r="BC5" s="97" t="s">
        <v>2521</v>
      </c>
      <c r="BD5" s="97" t="s">
        <v>2084</v>
      </c>
      <c r="BE5" s="97" t="s">
        <v>2522</v>
      </c>
      <c r="BF5" s="97" t="s">
        <v>2523</v>
      </c>
      <c r="BG5" s="97" t="s">
        <v>2524</v>
      </c>
      <c r="BH5" s="97" t="s">
        <v>2525</v>
      </c>
      <c r="BI5" s="97" t="s">
        <v>2526</v>
      </c>
      <c r="BJ5" s="97" t="s">
        <v>2527</v>
      </c>
      <c r="BK5" s="97" t="s">
        <v>2528</v>
      </c>
      <c r="BL5" s="97" t="s">
        <v>2529</v>
      </c>
      <c r="BM5" s="97" t="s">
        <v>2530</v>
      </c>
      <c r="BN5" s="97" t="s">
        <v>2531</v>
      </c>
      <c r="BO5" s="83" t="s">
        <v>10269</v>
      </c>
      <c r="BP5" s="97" t="s">
        <v>2532</v>
      </c>
      <c r="BQ5" s="97" t="s">
        <v>2533</v>
      </c>
      <c r="BR5" s="97" t="s">
        <v>2534</v>
      </c>
      <c r="BS5" s="97" t="s">
        <v>2535</v>
      </c>
      <c r="BT5" s="97" t="s">
        <v>9527</v>
      </c>
      <c r="BU5" s="97" t="s">
        <v>2537</v>
      </c>
      <c r="BV5" s="97" t="s">
        <v>2538</v>
      </c>
      <c r="BW5" s="97" t="s">
        <v>7262</v>
      </c>
      <c r="BX5" s="97" t="s">
        <v>2540</v>
      </c>
      <c r="BY5" s="97" t="s">
        <v>2541</v>
      </c>
      <c r="BZ5" s="97" t="s">
        <v>2542</v>
      </c>
      <c r="CA5" s="97" t="s">
        <v>2543</v>
      </c>
      <c r="CB5" s="97" t="s">
        <v>2544</v>
      </c>
      <c r="CC5" s="97" t="s">
        <v>2545</v>
      </c>
      <c r="CD5" s="97" t="s">
        <v>10278</v>
      </c>
      <c r="CE5" s="97" t="s">
        <v>2546</v>
      </c>
      <c r="CF5" s="97" t="s">
        <v>2547</v>
      </c>
      <c r="CG5" s="97" t="s">
        <v>2446</v>
      </c>
      <c r="CH5" s="97" t="s">
        <v>2549</v>
      </c>
      <c r="CI5" s="97" t="s">
        <v>2550</v>
      </c>
      <c r="CJ5" s="97" t="s">
        <v>2449</v>
      </c>
      <c r="CK5" s="97" t="s">
        <v>2552</v>
      </c>
      <c r="CL5" s="97" t="s">
        <v>2553</v>
      </c>
      <c r="CM5" s="97" t="s">
        <v>2554</v>
      </c>
      <c r="CN5" s="97" t="s">
        <v>2453</v>
      </c>
      <c r="CO5" s="97" t="s">
        <v>2658</v>
      </c>
      <c r="CP5" s="97" t="s">
        <v>2557</v>
      </c>
      <c r="CQ5" s="97" t="s">
        <v>2558</v>
      </c>
      <c r="CR5" s="97" t="s">
        <v>2457</v>
      </c>
      <c r="CS5" s="97" t="s">
        <v>2560</v>
      </c>
      <c r="CT5" s="97" t="s">
        <v>2561</v>
      </c>
      <c r="CU5" s="97" t="s">
        <v>3978</v>
      </c>
      <c r="CV5" s="97" t="s">
        <v>2563</v>
      </c>
      <c r="CW5" s="97" t="s">
        <v>2564</v>
      </c>
      <c r="CX5" s="97" t="s">
        <v>2565</v>
      </c>
      <c r="CY5" s="97" t="s">
        <v>2566</v>
      </c>
      <c r="CZ5" s="97" t="s">
        <v>2567</v>
      </c>
      <c r="DA5" s="97" t="s">
        <v>2568</v>
      </c>
      <c r="DB5" s="97" t="s">
        <v>2569</v>
      </c>
      <c r="DC5" s="97" t="s">
        <v>2570</v>
      </c>
      <c r="DD5" s="97" t="s">
        <v>2571</v>
      </c>
      <c r="DE5" s="97" t="s">
        <v>2673</v>
      </c>
      <c r="DF5" s="97" t="s">
        <v>2573</v>
      </c>
      <c r="DG5" s="97" t="s">
        <v>2574</v>
      </c>
      <c r="DH5" s="97" t="s">
        <v>2575</v>
      </c>
      <c r="DI5" s="97" t="s">
        <v>2576</v>
      </c>
      <c r="DJ5" s="97" t="s">
        <v>2577</v>
      </c>
      <c r="DK5" s="97" t="s">
        <v>2578</v>
      </c>
      <c r="DL5" s="97" t="s">
        <v>2579</v>
      </c>
      <c r="DM5" s="97" t="s">
        <v>2580</v>
      </c>
      <c r="DN5" s="97" t="s">
        <v>2581</v>
      </c>
      <c r="DO5" s="97" t="s">
        <v>2582</v>
      </c>
      <c r="DP5" s="97" t="s">
        <v>2583</v>
      </c>
      <c r="DQ5" s="97" t="s">
        <v>2584</v>
      </c>
      <c r="DR5" s="97" t="s">
        <v>2585</v>
      </c>
      <c r="DS5" s="97" t="s">
        <v>2586</v>
      </c>
      <c r="DT5" s="97" t="s">
        <v>2587</v>
      </c>
      <c r="DU5" s="97" t="s">
        <v>2588</v>
      </c>
      <c r="DV5" s="97" t="s">
        <v>2589</v>
      </c>
      <c r="DW5" s="97" t="s">
        <v>2590</v>
      </c>
      <c r="DX5" s="97" t="s">
        <v>2591</v>
      </c>
      <c r="DY5" s="97" t="s">
        <v>2592</v>
      </c>
      <c r="DZ5" s="97" t="s">
        <v>2593</v>
      </c>
      <c r="EA5" s="97" t="s">
        <v>2594</v>
      </c>
      <c r="EB5" s="97" t="s">
        <v>2595</v>
      </c>
      <c r="EC5" s="97" t="s">
        <v>2596</v>
      </c>
      <c r="ED5" s="97" t="s">
        <v>2696</v>
      </c>
      <c r="EE5" s="97" t="s">
        <v>2598</v>
      </c>
      <c r="EF5" s="97" t="s">
        <v>2599</v>
      </c>
      <c r="EG5" s="97" t="s">
        <v>2600</v>
      </c>
      <c r="EH5" s="97" t="s">
        <v>2601</v>
      </c>
      <c r="EI5" s="97" t="s">
        <v>2602</v>
      </c>
      <c r="EJ5" s="97" t="s">
        <v>2603</v>
      </c>
      <c r="EK5" s="97" t="s">
        <v>2604</v>
      </c>
      <c r="EL5" s="97" t="s">
        <v>2605</v>
      </c>
      <c r="EM5" s="97" t="s">
        <v>2606</v>
      </c>
      <c r="EN5" s="97" t="s">
        <v>2607</v>
      </c>
      <c r="EO5" s="97" t="s">
        <v>2504</v>
      </c>
      <c r="EP5" s="97" t="s">
        <v>2609</v>
      </c>
      <c r="EQ5" s="97" t="s">
        <v>2194</v>
      </c>
      <c r="ER5" s="97" t="s">
        <v>2610</v>
      </c>
      <c r="ES5" s="97" t="s">
        <v>2711</v>
      </c>
      <c r="ET5" s="97" t="s">
        <v>2612</v>
      </c>
      <c r="EU5" s="97" t="s">
        <v>2613</v>
      </c>
      <c r="EV5" s="200" t="s">
        <v>2511</v>
      </c>
      <c r="EW5" s="200" t="s">
        <v>2615</v>
      </c>
      <c r="EX5" s="200" t="s">
        <v>2616</v>
      </c>
      <c r="EY5" s="200" t="s">
        <v>2617</v>
      </c>
      <c r="EZ5" s="200" t="s">
        <v>2618</v>
      </c>
      <c r="FC5" s="61" t="s">
        <v>1726</v>
      </c>
      <c r="FD5" s="60" t="s">
        <v>92</v>
      </c>
      <c r="FE5" s="100"/>
      <c r="FY5" s="60"/>
      <c r="GQ5" s="60"/>
      <c r="GR5" s="60"/>
      <c r="GS5" s="103"/>
      <c r="GT5" s="103"/>
      <c r="GU5" s="126" t="s">
        <v>9975</v>
      </c>
      <c r="GV5" s="103"/>
      <c r="GW5" s="103"/>
      <c r="GX5" s="103"/>
      <c r="GY5" s="103"/>
      <c r="GZ5" s="103"/>
      <c r="HA5" s="103"/>
      <c r="HB5" s="103"/>
      <c r="HC5" s="103"/>
      <c r="HD5" s="103"/>
      <c r="HE5" s="103"/>
      <c r="HF5" s="103"/>
      <c r="HG5" s="103"/>
      <c r="HH5" s="103"/>
      <c r="HI5" s="103"/>
      <c r="HJ5" s="103"/>
      <c r="HK5" s="103"/>
      <c r="HL5" s="103"/>
      <c r="HM5" s="103"/>
      <c r="HN5" s="103"/>
      <c r="HO5" s="103"/>
      <c r="HP5" s="103"/>
      <c r="HQ5" s="103"/>
      <c r="HV5" s="60"/>
      <c r="HX5" s="60"/>
    </row>
    <row r="6" spans="1:249" ht="24.75" x14ac:dyDescent="0.25">
      <c r="D6" t="s">
        <v>8</v>
      </c>
      <c r="E6" t="s">
        <v>8</v>
      </c>
      <c r="G6" t="s">
        <v>10229</v>
      </c>
      <c r="H6" s="8" t="s">
        <v>21</v>
      </c>
      <c r="I6" s="8"/>
      <c r="J6" s="7" t="s">
        <v>1706</v>
      </c>
      <c r="K6" s="8" t="s">
        <v>21</v>
      </c>
      <c r="L6" t="s">
        <v>122</v>
      </c>
      <c r="M6" s="12" t="s">
        <v>122</v>
      </c>
      <c r="O6" s="16" t="s">
        <v>123</v>
      </c>
      <c r="R6" t="s">
        <v>10370</v>
      </c>
      <c r="AE6" s="83" t="s">
        <v>2077</v>
      </c>
      <c r="AF6" s="84" t="s">
        <v>1824</v>
      </c>
      <c r="AG6" s="85" t="s">
        <v>2082</v>
      </c>
      <c r="AH6" s="87" t="s">
        <v>1825</v>
      </c>
      <c r="AI6" s="172"/>
      <c r="AK6" s="57" t="s">
        <v>424</v>
      </c>
      <c r="AO6" s="77" t="s">
        <v>2060</v>
      </c>
      <c r="AU6" s="96" t="s">
        <v>2082</v>
      </c>
      <c r="AX6" s="97" t="s">
        <v>2719</v>
      </c>
      <c r="AY6" s="97" t="s">
        <v>2517</v>
      </c>
      <c r="AZ6" s="97" t="s">
        <v>2620</v>
      </c>
      <c r="BA6" s="97" t="s">
        <v>2621</v>
      </c>
      <c r="BB6" s="97" t="s">
        <v>2082</v>
      </c>
      <c r="BC6" s="97" t="s">
        <v>2622</v>
      </c>
      <c r="BD6" s="97" t="s">
        <v>2623</v>
      </c>
      <c r="BE6" s="97" t="s">
        <v>2624</v>
      </c>
      <c r="BF6" s="97" t="s">
        <v>2625</v>
      </c>
      <c r="BG6" s="97" t="s">
        <v>2626</v>
      </c>
      <c r="BH6" s="99" t="s">
        <v>9430</v>
      </c>
      <c r="BI6" s="97" t="s">
        <v>2628</v>
      </c>
      <c r="BJ6" s="97" t="s">
        <v>2629</v>
      </c>
      <c r="BK6" s="97" t="s">
        <v>9853</v>
      </c>
      <c r="BL6" s="97" t="s">
        <v>2631</v>
      </c>
      <c r="BM6" s="97" t="s">
        <v>2632</v>
      </c>
      <c r="BN6" s="97" t="s">
        <v>2633</v>
      </c>
      <c r="BO6" s="83" t="s">
        <v>7506</v>
      </c>
      <c r="BP6" s="97" t="s">
        <v>2634</v>
      </c>
      <c r="BQ6" s="97" t="s">
        <v>2635</v>
      </c>
      <c r="BR6" s="97" t="s">
        <v>2636</v>
      </c>
      <c r="BS6" s="97" t="s">
        <v>2637</v>
      </c>
      <c r="BT6" s="97" t="s">
        <v>9534</v>
      </c>
      <c r="BU6" s="97" t="s">
        <v>2639</v>
      </c>
      <c r="BV6" s="97" t="s">
        <v>2640</v>
      </c>
      <c r="BW6" s="97" t="s">
        <v>2539</v>
      </c>
      <c r="BX6" s="97" t="s">
        <v>2642</v>
      </c>
      <c r="BY6" s="97" t="s">
        <v>2643</v>
      </c>
      <c r="BZ6" s="97" t="s">
        <v>2644</v>
      </c>
      <c r="CA6" s="97" t="s">
        <v>2645</v>
      </c>
      <c r="CB6" s="97" t="s">
        <v>2646</v>
      </c>
      <c r="CC6" s="97" t="s">
        <v>2647</v>
      </c>
      <c r="CD6" s="97" t="s">
        <v>2648</v>
      </c>
      <c r="CE6" s="97" t="s">
        <v>2649</v>
      </c>
      <c r="CF6" s="97" t="s">
        <v>2650</v>
      </c>
      <c r="CG6" s="97" t="s">
        <v>2651</v>
      </c>
      <c r="CH6" s="97" t="s">
        <v>2652</v>
      </c>
      <c r="CI6" s="97" t="s">
        <v>2653</v>
      </c>
      <c r="CJ6" s="97" t="s">
        <v>2551</v>
      </c>
      <c r="CK6" s="97" t="s">
        <v>2655</v>
      </c>
      <c r="CL6" s="97" t="s">
        <v>2656</v>
      </c>
      <c r="CM6" s="97" t="s">
        <v>2657</v>
      </c>
      <c r="CN6" s="97" t="s">
        <v>2555</v>
      </c>
      <c r="CO6" s="97" t="s">
        <v>2759</v>
      </c>
      <c r="CP6" s="97" t="s">
        <v>2659</v>
      </c>
      <c r="CQ6" s="97" t="s">
        <v>2660</v>
      </c>
      <c r="CR6" s="97" t="s">
        <v>2559</v>
      </c>
      <c r="CS6" s="97" t="s">
        <v>2662</v>
      </c>
      <c r="CT6" s="97" t="s">
        <v>2663</v>
      </c>
      <c r="CU6" s="97" t="s">
        <v>2460</v>
      </c>
      <c r="CV6" s="97" t="s">
        <v>2665</v>
      </c>
      <c r="CW6" s="97" t="s">
        <v>2666</v>
      </c>
      <c r="CX6" s="97" t="s">
        <v>2667</v>
      </c>
      <c r="CY6" s="97" t="s">
        <v>2668</v>
      </c>
      <c r="CZ6" s="97" t="s">
        <v>2669</v>
      </c>
      <c r="DA6" s="97" t="s">
        <v>2670</v>
      </c>
      <c r="DB6" s="97" t="s">
        <v>2142</v>
      </c>
      <c r="DC6" s="97" t="s">
        <v>2671</v>
      </c>
      <c r="DD6" s="97" t="s">
        <v>2672</v>
      </c>
      <c r="DE6" s="97" t="s">
        <v>2775</v>
      </c>
      <c r="DF6" s="97" t="s">
        <v>2674</v>
      </c>
      <c r="DG6" s="97" t="s">
        <v>2675</v>
      </c>
      <c r="DH6" s="97" t="s">
        <v>2150</v>
      </c>
      <c r="DI6" s="97" t="s">
        <v>2676</v>
      </c>
      <c r="DJ6" s="97" t="s">
        <v>2677</v>
      </c>
      <c r="DK6" s="97" t="s">
        <v>2678</v>
      </c>
      <c r="DL6" s="97" t="s">
        <v>2679</v>
      </c>
      <c r="DM6" s="97" t="s">
        <v>2680</v>
      </c>
      <c r="DN6" s="97" t="s">
        <v>2681</v>
      </c>
      <c r="DO6" s="97" t="s">
        <v>2682</v>
      </c>
      <c r="DP6" s="97" t="s">
        <v>2683</v>
      </c>
      <c r="DQ6" s="97" t="s">
        <v>2684</v>
      </c>
      <c r="DR6" s="97" t="s">
        <v>2685</v>
      </c>
      <c r="DS6" s="97" t="s">
        <v>2686</v>
      </c>
      <c r="DT6" s="97" t="s">
        <v>2687</v>
      </c>
      <c r="DU6" s="97" t="s">
        <v>2688</v>
      </c>
      <c r="DV6" s="97" t="s">
        <v>2689</v>
      </c>
      <c r="DW6" s="97" t="s">
        <v>2690</v>
      </c>
      <c r="DX6" s="97" t="s">
        <v>2691</v>
      </c>
      <c r="DY6" s="97" t="s">
        <v>2692</v>
      </c>
      <c r="DZ6" s="97" t="s">
        <v>2693</v>
      </c>
      <c r="EA6" s="97" t="s">
        <v>2173</v>
      </c>
      <c r="EB6" s="97" t="s">
        <v>2694</v>
      </c>
      <c r="EC6" s="97" t="s">
        <v>2695</v>
      </c>
      <c r="ED6" s="97" t="s">
        <v>2798</v>
      </c>
      <c r="EE6" s="97" t="s">
        <v>2697</v>
      </c>
      <c r="EF6" s="97" t="s">
        <v>2698</v>
      </c>
      <c r="EG6" s="97" t="s">
        <v>2699</v>
      </c>
      <c r="EH6" s="97" t="s">
        <v>2700</v>
      </c>
      <c r="EI6" s="97" t="s">
        <v>2701</v>
      </c>
      <c r="EJ6" s="97" t="s">
        <v>2702</v>
      </c>
      <c r="EK6" s="97" t="s">
        <v>2703</v>
      </c>
      <c r="EL6" s="97" t="s">
        <v>2704</v>
      </c>
      <c r="EM6" s="97" t="s">
        <v>2705</v>
      </c>
      <c r="EN6" s="97" t="s">
        <v>2706</v>
      </c>
      <c r="EO6" s="97" t="s">
        <v>2608</v>
      </c>
      <c r="EP6" s="97" t="s">
        <v>2708</v>
      </c>
      <c r="EQ6" s="97" t="s">
        <v>2709</v>
      </c>
      <c r="ER6" s="97" t="s">
        <v>2710</v>
      </c>
      <c r="ES6" s="97" t="s">
        <v>2611</v>
      </c>
      <c r="ET6" s="97" t="s">
        <v>2712</v>
      </c>
      <c r="EU6" s="97" t="s">
        <v>2713</v>
      </c>
      <c r="EV6" s="200" t="s">
        <v>2614</v>
      </c>
      <c r="EW6" s="200" t="s">
        <v>2715</v>
      </c>
      <c r="EX6" s="200" t="s">
        <v>3828</v>
      </c>
      <c r="EY6" s="200" t="s">
        <v>2717</v>
      </c>
      <c r="EZ6" s="200" t="s">
        <v>2718</v>
      </c>
      <c r="FC6" s="61" t="s">
        <v>1729</v>
      </c>
      <c r="FD6" s="60" t="s">
        <v>93</v>
      </c>
      <c r="FE6" s="100"/>
      <c r="GQ6" s="60"/>
      <c r="GR6" s="60"/>
      <c r="GS6" s="103"/>
      <c r="GT6" s="103"/>
      <c r="GU6" s="126" t="s">
        <v>9976</v>
      </c>
      <c r="GV6" s="103"/>
      <c r="GW6" s="103"/>
      <c r="GX6" s="103"/>
      <c r="GY6" s="103"/>
      <c r="GZ6" s="103"/>
      <c r="HA6" s="103"/>
      <c r="HB6" s="103"/>
      <c r="HC6" s="103"/>
      <c r="HD6" s="103"/>
      <c r="HE6" s="103"/>
      <c r="HF6" s="103"/>
      <c r="HG6" s="103"/>
      <c r="HH6" s="103"/>
      <c r="HI6" s="103"/>
      <c r="HJ6" s="103"/>
      <c r="HK6" s="103"/>
      <c r="HL6" s="103"/>
      <c r="HM6" s="103"/>
      <c r="HN6" s="103"/>
      <c r="HO6" s="103"/>
      <c r="HP6" s="103"/>
      <c r="HQ6" s="103"/>
      <c r="HV6" s="60"/>
    </row>
    <row r="7" spans="1:249" ht="24.75" x14ac:dyDescent="0.25">
      <c r="D7" t="s">
        <v>9</v>
      </c>
      <c r="E7" t="s">
        <v>9</v>
      </c>
      <c r="G7" t="s">
        <v>10235</v>
      </c>
      <c r="H7" s="8" t="s">
        <v>22</v>
      </c>
      <c r="I7" s="8"/>
      <c r="J7" s="7" t="s">
        <v>1707</v>
      </c>
      <c r="K7" s="8" t="s">
        <v>22</v>
      </c>
      <c r="L7" t="s">
        <v>145</v>
      </c>
      <c r="M7" s="13" t="s">
        <v>145</v>
      </c>
      <c r="O7" s="16" t="s">
        <v>146</v>
      </c>
      <c r="AE7" s="83" t="s">
        <v>2077</v>
      </c>
      <c r="AF7" s="84" t="s">
        <v>1826</v>
      </c>
      <c r="AG7" s="85" t="s">
        <v>2083</v>
      </c>
      <c r="AH7" s="86" t="s">
        <v>1827</v>
      </c>
      <c r="AI7" s="172"/>
      <c r="AK7" s="57" t="s">
        <v>426</v>
      </c>
      <c r="AO7" s="77" t="s">
        <v>2061</v>
      </c>
      <c r="AU7" s="96" t="s">
        <v>2083</v>
      </c>
      <c r="AX7" s="97" t="s">
        <v>2821</v>
      </c>
      <c r="AY7" s="97" t="s">
        <v>2619</v>
      </c>
      <c r="AZ7" s="97" t="s">
        <v>2721</v>
      </c>
      <c r="BA7" s="97" t="s">
        <v>2722</v>
      </c>
      <c r="BB7" s="97" t="s">
        <v>2723</v>
      </c>
      <c r="BC7" s="97" t="s">
        <v>10267</v>
      </c>
      <c r="BD7" s="97" t="s">
        <v>2724</v>
      </c>
      <c r="BE7" s="97" t="s">
        <v>2725</v>
      </c>
      <c r="BF7" s="97" t="s">
        <v>2726</v>
      </c>
      <c r="BG7" s="97" t="s">
        <v>2727</v>
      </c>
      <c r="BH7" s="97" t="s">
        <v>2627</v>
      </c>
      <c r="BI7" s="97" t="s">
        <v>2729</v>
      </c>
      <c r="BJ7" s="97" t="s">
        <v>2730</v>
      </c>
      <c r="BK7" s="97" t="s">
        <v>2630</v>
      </c>
      <c r="BL7" s="97" t="s">
        <v>2732</v>
      </c>
      <c r="BM7" s="97" t="s">
        <v>2733</v>
      </c>
      <c r="BN7" s="97" t="s">
        <v>2734</v>
      </c>
      <c r="BO7" s="95" t="s">
        <v>10358</v>
      </c>
      <c r="BP7" s="97" t="s">
        <v>2736</v>
      </c>
      <c r="BQ7" s="97" t="s">
        <v>2737</v>
      </c>
      <c r="BR7" s="97" t="s">
        <v>2738</v>
      </c>
      <c r="BS7" s="97" t="s">
        <v>2739</v>
      </c>
      <c r="BT7" s="97" t="s">
        <v>9541</v>
      </c>
      <c r="BU7" s="97" t="s">
        <v>2741</v>
      </c>
      <c r="BV7" s="97" t="s">
        <v>2742</v>
      </c>
      <c r="BW7" s="97" t="s">
        <v>2641</v>
      </c>
      <c r="BX7" s="97" t="s">
        <v>2743</v>
      </c>
      <c r="BY7" s="97" t="s">
        <v>6133</v>
      </c>
      <c r="BZ7" s="97" t="s">
        <v>2745</v>
      </c>
      <c r="CA7" s="97" t="s">
        <v>2746</v>
      </c>
      <c r="CB7" s="97" t="s">
        <v>2747</v>
      </c>
      <c r="CC7" s="97" t="s">
        <v>2748</v>
      </c>
      <c r="CD7" s="97" t="s">
        <v>2115</v>
      </c>
      <c r="CE7" s="97" t="s">
        <v>2749</v>
      </c>
      <c r="CF7" s="97" t="s">
        <v>2750</v>
      </c>
      <c r="CG7" s="97" t="s">
        <v>2751</v>
      </c>
      <c r="CH7" s="97" t="s">
        <v>2752</v>
      </c>
      <c r="CI7" s="97" t="s">
        <v>2753</v>
      </c>
      <c r="CJ7" s="97" t="s">
        <v>2654</v>
      </c>
      <c r="CK7" s="97" t="s">
        <v>2755</v>
      </c>
      <c r="CL7" s="97" t="s">
        <v>2756</v>
      </c>
      <c r="CM7" s="97" t="s">
        <v>2757</v>
      </c>
      <c r="CN7" s="97" t="s">
        <v>2123</v>
      </c>
      <c r="CO7" s="97" t="s">
        <v>2861</v>
      </c>
      <c r="CP7" s="97" t="s">
        <v>2760</v>
      </c>
      <c r="CQ7" s="97" t="s">
        <v>2761</v>
      </c>
      <c r="CR7" s="97" t="s">
        <v>3976</v>
      </c>
      <c r="CS7" s="97" t="s">
        <v>2763</v>
      </c>
      <c r="CT7" s="97" t="s">
        <v>2764</v>
      </c>
      <c r="CU7" s="97" t="s">
        <v>2562</v>
      </c>
      <c r="CV7" s="97" t="s">
        <v>2766</v>
      </c>
      <c r="CW7" s="97" t="s">
        <v>2767</v>
      </c>
      <c r="CX7" s="97" t="s">
        <v>2768</v>
      </c>
      <c r="CY7" s="97" t="s">
        <v>2769</v>
      </c>
      <c r="CZ7" s="97" t="s">
        <v>2770</v>
      </c>
      <c r="DA7" s="97" t="s">
        <v>2771</v>
      </c>
      <c r="DB7" s="97" t="s">
        <v>2772</v>
      </c>
      <c r="DC7" s="97" t="s">
        <v>2773</v>
      </c>
      <c r="DD7" s="97" t="s">
        <v>2774</v>
      </c>
      <c r="DE7" s="97" t="s">
        <v>2877</v>
      </c>
      <c r="DF7" s="97" t="s">
        <v>2776</v>
      </c>
      <c r="DG7" s="97" t="s">
        <v>2777</v>
      </c>
      <c r="DH7" s="97" t="s">
        <v>2778</v>
      </c>
      <c r="DI7" s="97" t="s">
        <v>2151</v>
      </c>
      <c r="DJ7" s="97" t="s">
        <v>2779</v>
      </c>
      <c r="DK7" s="97" t="s">
        <v>2780</v>
      </c>
      <c r="DL7" s="97" t="s">
        <v>2781</v>
      </c>
      <c r="DM7" s="97" t="s">
        <v>2782</v>
      </c>
      <c r="DN7" s="97" t="s">
        <v>2783</v>
      </c>
      <c r="DO7" s="97" t="s">
        <v>2784</v>
      </c>
      <c r="DP7" s="97" t="s">
        <v>2785</v>
      </c>
      <c r="DQ7" s="97" t="s">
        <v>2786</v>
      </c>
      <c r="DR7" s="97" t="s">
        <v>2787</v>
      </c>
      <c r="DS7" s="97" t="s">
        <v>2164</v>
      </c>
      <c r="DT7" s="97" t="s">
        <v>2788</v>
      </c>
      <c r="DU7" s="97" t="s">
        <v>2789</v>
      </c>
      <c r="DV7" s="97" t="s">
        <v>2790</v>
      </c>
      <c r="DW7" s="97" t="s">
        <v>2791</v>
      </c>
      <c r="DX7" s="97" t="s">
        <v>2792</v>
      </c>
      <c r="DY7" s="97" t="s">
        <v>2793</v>
      </c>
      <c r="DZ7" s="97" t="s">
        <v>2794</v>
      </c>
      <c r="EA7" s="97" t="s">
        <v>2795</v>
      </c>
      <c r="EB7" s="97" t="s">
        <v>2796</v>
      </c>
      <c r="EC7" s="97" t="s">
        <v>2797</v>
      </c>
      <c r="ED7" s="97" t="s">
        <v>2902</v>
      </c>
      <c r="EE7" s="97" t="s">
        <v>2799</v>
      </c>
      <c r="EF7" s="97" t="s">
        <v>2800</v>
      </c>
      <c r="EG7" s="97" t="s">
        <v>2801</v>
      </c>
      <c r="EH7" s="97" t="s">
        <v>2802</v>
      </c>
      <c r="EI7" s="97" t="s">
        <v>2803</v>
      </c>
      <c r="EJ7" s="97" t="s">
        <v>2804</v>
      </c>
      <c r="EK7" s="97" t="s">
        <v>2805</v>
      </c>
      <c r="EL7" s="97" t="s">
        <v>2806</v>
      </c>
      <c r="EM7" s="97" t="s">
        <v>2807</v>
      </c>
      <c r="EN7" s="97" t="s">
        <v>2808</v>
      </c>
      <c r="EO7" s="97" t="s">
        <v>2707</v>
      </c>
      <c r="EP7" s="97" t="s">
        <v>2810</v>
      </c>
      <c r="EQ7" s="97" t="s">
        <v>2811</v>
      </c>
      <c r="ER7" s="97" t="s">
        <v>2812</v>
      </c>
      <c r="ES7" s="97" t="s">
        <v>2813</v>
      </c>
      <c r="ET7" s="97" t="s">
        <v>2814</v>
      </c>
      <c r="EU7" s="97" t="s">
        <v>2815</v>
      </c>
      <c r="EV7" s="200" t="s">
        <v>2714</v>
      </c>
      <c r="EW7" s="200" t="s">
        <v>2817</v>
      </c>
      <c r="EX7" s="200" t="s">
        <v>2716</v>
      </c>
      <c r="EY7" s="200" t="s">
        <v>2819</v>
      </c>
      <c r="EZ7" s="200" t="s">
        <v>2820</v>
      </c>
      <c r="FC7" s="61" t="s">
        <v>1731</v>
      </c>
      <c r="FD7" s="60" t="s">
        <v>1705</v>
      </c>
      <c r="FE7" s="100"/>
      <c r="GQ7" s="60"/>
      <c r="GU7" s="126" t="s">
        <v>9977</v>
      </c>
      <c r="HV7" s="60"/>
    </row>
    <row r="8" spans="1:249" x14ac:dyDescent="0.25">
      <c r="D8" t="s">
        <v>10</v>
      </c>
      <c r="E8" t="s">
        <v>10</v>
      </c>
      <c r="G8" t="s">
        <v>10234</v>
      </c>
      <c r="H8" s="8" t="s">
        <v>23</v>
      </c>
      <c r="I8" s="8"/>
      <c r="J8" s="7" t="s">
        <v>94</v>
      </c>
      <c r="K8" s="8" t="s">
        <v>23</v>
      </c>
      <c r="L8" t="s">
        <v>131</v>
      </c>
      <c r="M8" s="14" t="s">
        <v>131</v>
      </c>
      <c r="O8" s="16" t="s">
        <v>132</v>
      </c>
      <c r="AE8" s="83" t="s">
        <v>2077</v>
      </c>
      <c r="AF8" s="84" t="s">
        <v>2003</v>
      </c>
      <c r="AG8" s="85" t="s">
        <v>2084</v>
      </c>
      <c r="AH8" s="86" t="s">
        <v>2004</v>
      </c>
      <c r="AI8" s="172"/>
      <c r="AK8" s="57" t="s">
        <v>428</v>
      </c>
      <c r="AO8" s="77" t="s">
        <v>2062</v>
      </c>
      <c r="AU8" s="96" t="s">
        <v>2084</v>
      </c>
      <c r="AX8" s="97" t="s">
        <v>2925</v>
      </c>
      <c r="AY8" s="97" t="s">
        <v>2720</v>
      </c>
      <c r="AZ8" s="97" t="s">
        <v>2823</v>
      </c>
      <c r="BA8" s="97" t="s">
        <v>2824</v>
      </c>
      <c r="BB8" s="97" t="s">
        <v>2825</v>
      </c>
      <c r="BC8" s="97" t="s">
        <v>2826</v>
      </c>
      <c r="BD8" s="97" t="s">
        <v>2827</v>
      </c>
      <c r="BE8" s="97" t="s">
        <v>2828</v>
      </c>
      <c r="BF8" s="97" t="s">
        <v>2829</v>
      </c>
      <c r="BG8" s="97" t="s">
        <v>2830</v>
      </c>
      <c r="BH8" s="97" t="s">
        <v>2728</v>
      </c>
      <c r="BI8" s="97" t="s">
        <v>2832</v>
      </c>
      <c r="BJ8" s="97" t="s">
        <v>9258</v>
      </c>
      <c r="BK8" s="97" t="s">
        <v>2731</v>
      </c>
      <c r="BL8" s="97" t="s">
        <v>2835</v>
      </c>
      <c r="BM8" s="97" t="s">
        <v>2836</v>
      </c>
      <c r="BN8" s="97" t="s">
        <v>2837</v>
      </c>
      <c r="BO8" s="97" t="s">
        <v>2735</v>
      </c>
      <c r="BP8" s="97" t="s">
        <v>2839</v>
      </c>
      <c r="BQ8" s="97" t="s">
        <v>2942</v>
      </c>
      <c r="BR8" s="97" t="s">
        <v>2840</v>
      </c>
      <c r="BS8" s="97" t="s">
        <v>2841</v>
      </c>
      <c r="BT8" s="97" t="s">
        <v>2536</v>
      </c>
      <c r="BU8" s="97" t="s">
        <v>2843</v>
      </c>
      <c r="BV8" s="97" t="s">
        <v>2844</v>
      </c>
      <c r="BW8" s="97" t="s">
        <v>2108</v>
      </c>
      <c r="BX8" s="97" t="s">
        <v>2846</v>
      </c>
      <c r="BY8" s="97" t="s">
        <v>2744</v>
      </c>
      <c r="BZ8" s="97" t="s">
        <v>2848</v>
      </c>
      <c r="CA8" s="97" t="s">
        <v>2849</v>
      </c>
      <c r="CB8" s="97" t="s">
        <v>2850</v>
      </c>
      <c r="CC8" s="97" t="s">
        <v>2114</v>
      </c>
      <c r="CE8" s="97" t="s">
        <v>2851</v>
      </c>
      <c r="CF8" s="97" t="s">
        <v>2852</v>
      </c>
      <c r="CG8" s="97" t="s">
        <v>2853</v>
      </c>
      <c r="CH8" s="97" t="s">
        <v>2854</v>
      </c>
      <c r="CI8" s="97" t="s">
        <v>2855</v>
      </c>
      <c r="CJ8" s="97" t="s">
        <v>2754</v>
      </c>
      <c r="CK8" s="97" t="s">
        <v>2857</v>
      </c>
      <c r="CL8" s="97" t="s">
        <v>2858</v>
      </c>
      <c r="CM8" s="97" t="s">
        <v>2859</v>
      </c>
      <c r="CN8" s="97" t="s">
        <v>2758</v>
      </c>
      <c r="CO8" s="97" t="s">
        <v>2128</v>
      </c>
      <c r="CP8" s="97" t="s">
        <v>2862</v>
      </c>
      <c r="CQ8" s="97" t="s">
        <v>2863</v>
      </c>
      <c r="CR8" s="97" t="s">
        <v>2661</v>
      </c>
      <c r="CS8" s="97" t="s">
        <v>2865</v>
      </c>
      <c r="CT8" s="97" t="s">
        <v>2866</v>
      </c>
      <c r="CU8" s="97" t="s">
        <v>2664</v>
      </c>
      <c r="CV8" s="97" t="s">
        <v>2868</v>
      </c>
      <c r="CW8" s="97" t="s">
        <v>2869</v>
      </c>
      <c r="CX8" s="97" t="s">
        <v>5549</v>
      </c>
      <c r="CY8" s="97" t="s">
        <v>2871</v>
      </c>
      <c r="CZ8" s="97" t="s">
        <v>2872</v>
      </c>
      <c r="DA8" s="97" t="s">
        <v>2873</v>
      </c>
      <c r="DB8" s="97" t="s">
        <v>2874</v>
      </c>
      <c r="DC8" s="97" t="s">
        <v>2875</v>
      </c>
      <c r="DD8" s="97" t="s">
        <v>5316</v>
      </c>
      <c r="DE8" s="97" t="s">
        <v>2979</v>
      </c>
      <c r="DF8" s="97" t="s">
        <v>2878</v>
      </c>
      <c r="DG8" s="97" t="s">
        <v>2879</v>
      </c>
      <c r="DH8" s="97" t="s">
        <v>2880</v>
      </c>
      <c r="DI8" s="97" t="s">
        <v>2881</v>
      </c>
      <c r="DJ8" s="97" t="s">
        <v>2882</v>
      </c>
      <c r="DK8" s="97" t="s">
        <v>2985</v>
      </c>
      <c r="DL8" s="97" t="s">
        <v>2884</v>
      </c>
      <c r="DM8" s="97" t="s">
        <v>2885</v>
      </c>
      <c r="DN8" s="97" t="s">
        <v>2886</v>
      </c>
      <c r="DO8" s="97" t="s">
        <v>2887</v>
      </c>
      <c r="DP8" s="97" t="s">
        <v>2888</v>
      </c>
      <c r="DQ8" s="97" t="s">
        <v>2889</v>
      </c>
      <c r="DR8" s="97" t="s">
        <v>2890</v>
      </c>
      <c r="DS8" s="97" t="s">
        <v>2891</v>
      </c>
      <c r="DT8" s="97" t="s">
        <v>2892</v>
      </c>
      <c r="DU8" s="97" t="s">
        <v>2893</v>
      </c>
      <c r="DV8" s="97" t="s">
        <v>2894</v>
      </c>
      <c r="DW8" s="97" t="s">
        <v>2895</v>
      </c>
      <c r="DX8" s="97" t="s">
        <v>2896</v>
      </c>
      <c r="DY8" s="97" t="s">
        <v>2897</v>
      </c>
      <c r="DZ8" s="97" t="s">
        <v>2898</v>
      </c>
      <c r="EA8" s="97" t="s">
        <v>2899</v>
      </c>
      <c r="EB8" s="97" t="s">
        <v>2900</v>
      </c>
      <c r="EC8" s="97" t="s">
        <v>2901</v>
      </c>
      <c r="ED8" s="97" t="s">
        <v>3002</v>
      </c>
      <c r="EE8" s="97" t="s">
        <v>2903</v>
      </c>
      <c r="EF8" s="97" t="s">
        <v>2904</v>
      </c>
      <c r="EG8" s="97" t="s">
        <v>2905</v>
      </c>
      <c r="EH8" s="97" t="s">
        <v>2906</v>
      </c>
      <c r="EI8" s="97" t="s">
        <v>2907</v>
      </c>
      <c r="EJ8" s="97" t="s">
        <v>2908</v>
      </c>
      <c r="EK8" s="97" t="s">
        <v>2909</v>
      </c>
      <c r="EL8" s="97" t="s">
        <v>2910</v>
      </c>
      <c r="EM8" s="97" t="s">
        <v>2911</v>
      </c>
      <c r="EN8" s="97" t="s">
        <v>2912</v>
      </c>
      <c r="EO8" s="97" t="s">
        <v>2809</v>
      </c>
      <c r="EP8" s="97" t="s">
        <v>2914</v>
      </c>
      <c r="EQ8" s="97" t="s">
        <v>2915</v>
      </c>
      <c r="ER8" s="97" t="s">
        <v>2916</v>
      </c>
      <c r="ES8" s="97" t="s">
        <v>2917</v>
      </c>
      <c r="ET8" s="97" t="s">
        <v>2918</v>
      </c>
      <c r="EU8" s="97" t="s">
        <v>2919</v>
      </c>
      <c r="EV8" s="200" t="s">
        <v>2816</v>
      </c>
      <c r="EW8" s="200" t="s">
        <v>2921</v>
      </c>
      <c r="EX8" s="200" t="s">
        <v>3928</v>
      </c>
      <c r="EY8" s="200" t="s">
        <v>2923</v>
      </c>
      <c r="EZ8" s="200" t="s">
        <v>2924</v>
      </c>
      <c r="FC8" s="61" t="s">
        <v>1733</v>
      </c>
      <c r="FD8" s="60" t="s">
        <v>1706</v>
      </c>
      <c r="FE8" s="100"/>
      <c r="GQ8" s="60"/>
      <c r="GU8" s="126" t="s">
        <v>9978</v>
      </c>
      <c r="HV8" s="60"/>
    </row>
    <row r="9" spans="1:249" ht="36.75" x14ac:dyDescent="0.25">
      <c r="D9" t="s">
        <v>11</v>
      </c>
      <c r="E9" t="s">
        <v>11</v>
      </c>
      <c r="G9" t="s">
        <v>10236</v>
      </c>
      <c r="H9" s="8" t="s">
        <v>24</v>
      </c>
      <c r="I9" s="8"/>
      <c r="J9" s="7" t="s">
        <v>95</v>
      </c>
      <c r="K9" s="8" t="s">
        <v>61</v>
      </c>
      <c r="L9" t="s">
        <v>135</v>
      </c>
      <c r="M9" s="13" t="s">
        <v>135</v>
      </c>
      <c r="O9" s="16" t="s">
        <v>136</v>
      </c>
      <c r="AE9" s="83" t="s">
        <v>2077</v>
      </c>
      <c r="AF9" s="84" t="s">
        <v>2017</v>
      </c>
      <c r="AG9" s="85" t="s">
        <v>2085</v>
      </c>
      <c r="AH9" s="86" t="s">
        <v>2018</v>
      </c>
      <c r="AI9" s="172"/>
      <c r="AK9" s="57" t="s">
        <v>430</v>
      </c>
      <c r="AO9" s="77" t="s">
        <v>2063</v>
      </c>
      <c r="AU9" s="157" t="s">
        <v>2206</v>
      </c>
      <c r="AX9" s="97" t="s">
        <v>3025</v>
      </c>
      <c r="AY9" s="97" t="s">
        <v>2822</v>
      </c>
      <c r="AZ9" s="97" t="s">
        <v>2927</v>
      </c>
      <c r="BA9" s="97" t="s">
        <v>2928</v>
      </c>
      <c r="BB9" s="97" t="s">
        <v>2929</v>
      </c>
      <c r="BC9" s="97" t="s">
        <v>2930</v>
      </c>
      <c r="BD9" s="97" t="s">
        <v>2931</v>
      </c>
      <c r="BE9" s="97" t="s">
        <v>2932</v>
      </c>
      <c r="BF9" s="97" t="s">
        <v>2933</v>
      </c>
      <c r="BG9" s="97" t="s">
        <v>2934</v>
      </c>
      <c r="BH9" s="97" t="s">
        <v>2831</v>
      </c>
      <c r="BI9" s="97" t="s">
        <v>2936</v>
      </c>
      <c r="BJ9" s="97" t="s">
        <v>2833</v>
      </c>
      <c r="BK9" s="97" t="s">
        <v>2834</v>
      </c>
      <c r="BL9" s="97" t="s">
        <v>2939</v>
      </c>
      <c r="BM9" s="97" t="s">
        <v>2940</v>
      </c>
      <c r="BN9" s="97" t="s">
        <v>3041</v>
      </c>
      <c r="BO9" s="97" t="s">
        <v>2838</v>
      </c>
      <c r="BP9" s="97" t="s">
        <v>2941</v>
      </c>
      <c r="BQ9" s="97" t="s">
        <v>3044</v>
      </c>
      <c r="BR9" s="97" t="s">
        <v>2943</v>
      </c>
      <c r="BS9" s="97" t="s">
        <v>2944</v>
      </c>
      <c r="BT9" s="97" t="s">
        <v>2638</v>
      </c>
      <c r="BU9" s="97" t="s">
        <v>2946</v>
      </c>
      <c r="BV9" s="97" t="s">
        <v>2947</v>
      </c>
      <c r="BW9" s="97" t="s">
        <v>2845</v>
      </c>
      <c r="BX9" s="97" t="s">
        <v>2949</v>
      </c>
      <c r="BY9" s="97" t="s">
        <v>2847</v>
      </c>
      <c r="BZ9" s="97" t="s">
        <v>2951</v>
      </c>
      <c r="CA9" s="97" t="s">
        <v>2952</v>
      </c>
      <c r="CB9" s="97" t="s">
        <v>2953</v>
      </c>
      <c r="CC9" s="97" t="s">
        <v>2954</v>
      </c>
      <c r="CE9" s="97" t="s">
        <v>2955</v>
      </c>
      <c r="CF9" s="97" t="s">
        <v>2956</v>
      </c>
      <c r="CG9" s="97" t="s">
        <v>2957</v>
      </c>
      <c r="CH9" s="97" t="s">
        <v>2958</v>
      </c>
      <c r="CI9" s="97" t="s">
        <v>2959</v>
      </c>
      <c r="CJ9" s="97" t="s">
        <v>2856</v>
      </c>
      <c r="CK9" s="97" t="s">
        <v>2961</v>
      </c>
      <c r="CL9" s="97" t="s">
        <v>2962</v>
      </c>
      <c r="CM9" s="97" t="s">
        <v>2963</v>
      </c>
      <c r="CN9" s="97" t="s">
        <v>2860</v>
      </c>
      <c r="CO9" s="97" t="s">
        <v>4361</v>
      </c>
      <c r="CP9" s="97" t="s">
        <v>2965</v>
      </c>
      <c r="CQ9" s="97" t="s">
        <v>2966</v>
      </c>
      <c r="CR9" s="97" t="s">
        <v>2762</v>
      </c>
      <c r="CS9" s="97" t="s">
        <v>2968</v>
      </c>
      <c r="CT9" s="97" t="s">
        <v>2969</v>
      </c>
      <c r="CU9" s="97" t="s">
        <v>2765</v>
      </c>
      <c r="CV9" s="97" t="s">
        <v>2971</v>
      </c>
      <c r="CW9" s="97" t="s">
        <v>2972</v>
      </c>
      <c r="CX9" s="97" t="s">
        <v>2870</v>
      </c>
      <c r="CY9" s="97" t="s">
        <v>2974</v>
      </c>
      <c r="CZ9" s="97" t="s">
        <v>2975</v>
      </c>
      <c r="DA9" s="97" t="s">
        <v>2976</v>
      </c>
      <c r="DC9" s="97" t="s">
        <v>2977</v>
      </c>
      <c r="DD9" s="97" t="s">
        <v>2876</v>
      </c>
      <c r="DE9" s="97" t="s">
        <v>3079</v>
      </c>
      <c r="DF9" s="97" t="s">
        <v>2980</v>
      </c>
      <c r="DG9" s="97" t="s">
        <v>2981</v>
      </c>
      <c r="DH9" s="97" t="s">
        <v>2982</v>
      </c>
      <c r="DI9" s="97" t="s">
        <v>2983</v>
      </c>
      <c r="DJ9" s="97" t="s">
        <v>2984</v>
      </c>
      <c r="DK9" s="97" t="s">
        <v>2883</v>
      </c>
      <c r="DL9" s="97" t="s">
        <v>2986</v>
      </c>
      <c r="DM9" s="97" t="s">
        <v>2987</v>
      </c>
      <c r="DN9" s="97" t="s">
        <v>2988</v>
      </c>
      <c r="DO9" s="97" t="s">
        <v>2989</v>
      </c>
      <c r="DP9" s="97" t="s">
        <v>2990</v>
      </c>
      <c r="DQ9" s="97" t="s">
        <v>2991</v>
      </c>
      <c r="DR9" s="97" t="s">
        <v>2992</v>
      </c>
      <c r="DS9" s="97" t="s">
        <v>2993</v>
      </c>
      <c r="DT9" s="97" t="s">
        <v>2994</v>
      </c>
      <c r="DU9" s="97" t="s">
        <v>2995</v>
      </c>
      <c r="DV9" s="97" t="s">
        <v>2169</v>
      </c>
      <c r="DW9" s="97" t="s">
        <v>2996</v>
      </c>
      <c r="DX9" s="97" t="s">
        <v>2170</v>
      </c>
      <c r="DY9" s="97" t="s">
        <v>2997</v>
      </c>
      <c r="DZ9" s="97" t="s">
        <v>2998</v>
      </c>
      <c r="EA9" s="97" t="s">
        <v>2999</v>
      </c>
      <c r="EB9" s="97" t="s">
        <v>3000</v>
      </c>
      <c r="EC9" s="97" t="s">
        <v>3001</v>
      </c>
      <c r="ED9" s="97" t="s">
        <v>3104</v>
      </c>
      <c r="EE9" s="97" t="s">
        <v>3003</v>
      </c>
      <c r="EF9" s="97" t="s">
        <v>3004</v>
      </c>
      <c r="EG9" s="97" t="s">
        <v>3005</v>
      </c>
      <c r="EH9" s="97" t="s">
        <v>3006</v>
      </c>
      <c r="EI9" s="97" t="s">
        <v>3007</v>
      </c>
      <c r="EJ9" s="97" t="s">
        <v>3008</v>
      </c>
      <c r="EK9" s="97" t="s">
        <v>3009</v>
      </c>
      <c r="EL9" s="97" t="s">
        <v>3010</v>
      </c>
      <c r="EM9" s="97" t="s">
        <v>3011</v>
      </c>
      <c r="EN9" s="97" t="s">
        <v>3012</v>
      </c>
      <c r="EO9" s="97" t="s">
        <v>2913</v>
      </c>
      <c r="EP9" s="97" t="s">
        <v>3014</v>
      </c>
      <c r="EQ9" s="97" t="s">
        <v>3015</v>
      </c>
      <c r="ER9" s="97" t="s">
        <v>3016</v>
      </c>
      <c r="ES9" s="97" t="s">
        <v>3017</v>
      </c>
      <c r="ET9" s="97" t="s">
        <v>3018</v>
      </c>
      <c r="EU9" s="97" t="s">
        <v>3019</v>
      </c>
      <c r="EV9" s="200" t="s">
        <v>8095</v>
      </c>
      <c r="EW9" s="200" t="s">
        <v>3021</v>
      </c>
      <c r="EX9" s="200" t="s">
        <v>2818</v>
      </c>
      <c r="EY9" s="200" t="s">
        <v>3023</v>
      </c>
      <c r="EZ9" s="200" t="s">
        <v>3024</v>
      </c>
      <c r="FC9" s="61" t="s">
        <v>23</v>
      </c>
      <c r="FD9" s="60" t="s">
        <v>1707</v>
      </c>
      <c r="FE9" s="100"/>
      <c r="GQ9" s="60"/>
      <c r="GU9" s="126" t="s">
        <v>9979</v>
      </c>
      <c r="HV9" s="60"/>
    </row>
    <row r="10" spans="1:249" ht="36.75" x14ac:dyDescent="0.25">
      <c r="D10" t="s">
        <v>12</v>
      </c>
      <c r="E10" t="s">
        <v>12</v>
      </c>
      <c r="G10" t="s">
        <v>10230</v>
      </c>
      <c r="H10" s="8" t="s">
        <v>25</v>
      </c>
      <c r="I10" s="8"/>
      <c r="J10" s="7" t="s">
        <v>96</v>
      </c>
      <c r="K10" s="8" t="s">
        <v>62</v>
      </c>
      <c r="L10" t="s">
        <v>143</v>
      </c>
      <c r="M10" s="13" t="s">
        <v>171</v>
      </c>
      <c r="O10" s="16" t="s">
        <v>172</v>
      </c>
      <c r="AE10" s="83" t="s">
        <v>2086</v>
      </c>
      <c r="AF10" s="84" t="s">
        <v>1828</v>
      </c>
      <c r="AG10" s="85" t="s">
        <v>2087</v>
      </c>
      <c r="AH10" s="86" t="s">
        <v>1829</v>
      </c>
      <c r="AI10" s="172"/>
      <c r="AK10" s="57" t="s">
        <v>432</v>
      </c>
      <c r="AO10" s="77" t="s">
        <v>2064</v>
      </c>
      <c r="AU10" s="96" t="s">
        <v>2419</v>
      </c>
      <c r="AX10" s="97" t="s">
        <v>3125</v>
      </c>
      <c r="AY10" s="97" t="s">
        <v>2926</v>
      </c>
      <c r="AZ10" s="97" t="s">
        <v>3027</v>
      </c>
      <c r="BA10" s="97" t="s">
        <v>3028</v>
      </c>
      <c r="BB10" s="97" t="s">
        <v>3029</v>
      </c>
      <c r="BC10" s="97" t="s">
        <v>3030</v>
      </c>
      <c r="BD10" s="97" t="s">
        <v>3031</v>
      </c>
      <c r="BE10" s="97" t="s">
        <v>3032</v>
      </c>
      <c r="BF10" s="97" t="s">
        <v>3033</v>
      </c>
      <c r="BG10" s="97" t="s">
        <v>3034</v>
      </c>
      <c r="BH10" s="97" t="s">
        <v>2935</v>
      </c>
      <c r="BI10" s="97" t="s">
        <v>3036</v>
      </c>
      <c r="BJ10" s="97" t="s">
        <v>2937</v>
      </c>
      <c r="BK10" s="97" t="s">
        <v>2938</v>
      </c>
      <c r="BL10" s="97" t="s">
        <v>3039</v>
      </c>
      <c r="BM10" s="97" t="s">
        <v>3040</v>
      </c>
      <c r="BN10" s="97" t="s">
        <v>3141</v>
      </c>
      <c r="BO10" s="97" t="s">
        <v>3042</v>
      </c>
      <c r="BP10" s="97" t="s">
        <v>3043</v>
      </c>
      <c r="BQ10" s="97" t="s">
        <v>3144</v>
      </c>
      <c r="BR10" s="97" t="s">
        <v>3045</v>
      </c>
      <c r="BS10" s="97" t="s">
        <v>3046</v>
      </c>
      <c r="BT10" s="97" t="s">
        <v>2740</v>
      </c>
      <c r="BU10" s="97" t="s">
        <v>3048</v>
      </c>
      <c r="BV10" s="97" t="s">
        <v>3049</v>
      </c>
      <c r="BW10" s="95" t="s">
        <v>10368</v>
      </c>
      <c r="BX10" s="97" t="s">
        <v>3051</v>
      </c>
      <c r="BY10" s="97" t="s">
        <v>2950</v>
      </c>
      <c r="BZ10" s="97" t="s">
        <v>3053</v>
      </c>
      <c r="CA10" s="97" t="s">
        <v>3054</v>
      </c>
      <c r="CB10" s="97" t="s">
        <v>3055</v>
      </c>
      <c r="CC10" s="97" t="s">
        <v>3056</v>
      </c>
      <c r="CE10" s="97" t="s">
        <v>3057</v>
      </c>
      <c r="CF10" s="97" t="s">
        <v>3058</v>
      </c>
      <c r="CG10" s="97" t="s">
        <v>3059</v>
      </c>
      <c r="CH10" s="97" t="s">
        <v>3060</v>
      </c>
      <c r="CI10" s="97" t="s">
        <v>3061</v>
      </c>
      <c r="CJ10" s="97" t="s">
        <v>2960</v>
      </c>
      <c r="CK10" s="97" t="s">
        <v>3062</v>
      </c>
      <c r="CL10" s="97" t="s">
        <v>3063</v>
      </c>
      <c r="CM10" s="97" t="s">
        <v>3064</v>
      </c>
      <c r="CN10" s="97" t="s">
        <v>2964</v>
      </c>
      <c r="CO10" s="97" t="s">
        <v>4268</v>
      </c>
      <c r="CP10" s="97" t="s">
        <v>3066</v>
      </c>
      <c r="CQ10" s="97" t="s">
        <v>3067</v>
      </c>
      <c r="CR10" s="97" t="s">
        <v>2864</v>
      </c>
      <c r="CS10" s="97" t="s">
        <v>3069</v>
      </c>
      <c r="CT10" s="97" t="s">
        <v>3070</v>
      </c>
      <c r="CU10" s="97" t="s">
        <v>2867</v>
      </c>
      <c r="CV10" s="97" t="s">
        <v>3072</v>
      </c>
      <c r="CW10" s="97" t="s">
        <v>2137</v>
      </c>
      <c r="CX10" s="97" t="s">
        <v>2973</v>
      </c>
      <c r="CY10" s="97" t="s">
        <v>3074</v>
      </c>
      <c r="CZ10" s="97" t="s">
        <v>3075</v>
      </c>
      <c r="DA10" s="97" t="s">
        <v>3076</v>
      </c>
      <c r="DC10" s="97" t="s">
        <v>3077</v>
      </c>
      <c r="DD10" s="97" t="s">
        <v>2978</v>
      </c>
      <c r="DE10" s="95" t="s">
        <v>6724</v>
      </c>
      <c r="DF10" s="97" t="s">
        <v>3080</v>
      </c>
      <c r="DG10" s="97" t="s">
        <v>3081</v>
      </c>
      <c r="DH10" s="97" t="s">
        <v>3082</v>
      </c>
      <c r="DI10" s="97" t="s">
        <v>3083</v>
      </c>
      <c r="DJ10" s="97" t="s">
        <v>3084</v>
      </c>
      <c r="DK10" s="97" t="s">
        <v>3085</v>
      </c>
      <c r="DL10" s="97" t="s">
        <v>9043</v>
      </c>
      <c r="DM10" s="97" t="s">
        <v>3087</v>
      </c>
      <c r="DN10" s="97" t="s">
        <v>3088</v>
      </c>
      <c r="DO10" s="97" t="s">
        <v>3089</v>
      </c>
      <c r="DP10" s="97" t="s">
        <v>3090</v>
      </c>
      <c r="DQ10" s="97" t="s">
        <v>3091</v>
      </c>
      <c r="DR10" s="97" t="s">
        <v>3195</v>
      </c>
      <c r="DS10" s="97" t="s">
        <v>3093</v>
      </c>
      <c r="DT10" s="97" t="s">
        <v>3094</v>
      </c>
      <c r="DU10" s="97" t="s">
        <v>3095</v>
      </c>
      <c r="DV10" s="97" t="s">
        <v>3096</v>
      </c>
      <c r="DW10" s="97" t="s">
        <v>3097</v>
      </c>
      <c r="DX10" s="97" t="s">
        <v>3098</v>
      </c>
      <c r="DY10" s="97" t="s">
        <v>3099</v>
      </c>
      <c r="DZ10" s="97" t="s">
        <v>3100</v>
      </c>
      <c r="EA10" s="97" t="s">
        <v>3101</v>
      </c>
      <c r="EB10" s="97" t="s">
        <v>3102</v>
      </c>
      <c r="EC10" s="97" t="s">
        <v>3103</v>
      </c>
      <c r="ED10" s="97" t="s">
        <v>3207</v>
      </c>
      <c r="EE10" s="97" t="s">
        <v>3105</v>
      </c>
      <c r="EF10" s="97" t="s">
        <v>3106</v>
      </c>
      <c r="EG10" s="97" t="s">
        <v>3107</v>
      </c>
      <c r="EH10" s="97" t="s">
        <v>3108</v>
      </c>
      <c r="EI10" s="97" t="s">
        <v>3109</v>
      </c>
      <c r="EJ10" s="97" t="s">
        <v>3110</v>
      </c>
      <c r="EK10" s="97" t="s">
        <v>3111</v>
      </c>
      <c r="EL10" s="97" t="s">
        <v>3112</v>
      </c>
      <c r="EM10" s="97" t="s">
        <v>3113</v>
      </c>
      <c r="EN10" s="97" t="s">
        <v>3114</v>
      </c>
      <c r="EO10" s="97" t="s">
        <v>3013</v>
      </c>
      <c r="EP10" s="97" t="s">
        <v>3116</v>
      </c>
      <c r="EQ10" s="97" t="s">
        <v>3117</v>
      </c>
      <c r="ER10" s="97" t="s">
        <v>2195</v>
      </c>
      <c r="ES10" s="97" t="s">
        <v>3118</v>
      </c>
      <c r="ET10" s="97" t="s">
        <v>2196</v>
      </c>
      <c r="EU10" s="97" t="s">
        <v>3119</v>
      </c>
      <c r="EV10" s="200" t="s">
        <v>2920</v>
      </c>
      <c r="EW10" s="200" t="s">
        <v>3121</v>
      </c>
      <c r="EX10" s="200" t="s">
        <v>2922</v>
      </c>
      <c r="EY10" s="200" t="s">
        <v>3123</v>
      </c>
      <c r="EZ10" s="200" t="s">
        <v>3124</v>
      </c>
      <c r="FC10" s="61" t="s">
        <v>24</v>
      </c>
      <c r="FD10" s="60" t="s">
        <v>94</v>
      </c>
      <c r="FE10" s="100"/>
      <c r="GQ10" s="60"/>
      <c r="GU10" s="126" t="s">
        <v>9980</v>
      </c>
      <c r="HV10" s="60"/>
    </row>
    <row r="11" spans="1:249" x14ac:dyDescent="0.25">
      <c r="D11" t="s">
        <v>13</v>
      </c>
      <c r="E11" t="s">
        <v>13</v>
      </c>
      <c r="G11" t="s">
        <v>10231</v>
      </c>
      <c r="H11" s="8" t="s">
        <v>26</v>
      </c>
      <c r="I11" s="8"/>
      <c r="J11" s="7" t="s">
        <v>1702</v>
      </c>
      <c r="K11" s="8" t="s">
        <v>63</v>
      </c>
      <c r="L11" t="s">
        <v>175</v>
      </c>
      <c r="M11" s="13" t="s">
        <v>143</v>
      </c>
      <c r="O11" s="16" t="s">
        <v>144</v>
      </c>
      <c r="AE11" s="83" t="s">
        <v>2088</v>
      </c>
      <c r="AF11" s="84" t="s">
        <v>1843</v>
      </c>
      <c r="AG11" s="85" t="s">
        <v>2089</v>
      </c>
      <c r="AH11" s="86" t="s">
        <v>1844</v>
      </c>
      <c r="AI11" s="172"/>
      <c r="AK11" s="57" t="s">
        <v>434</v>
      </c>
      <c r="AO11" s="77" t="s">
        <v>2065</v>
      </c>
      <c r="AU11" s="96" t="s">
        <v>2090</v>
      </c>
      <c r="AX11" s="97" t="s">
        <v>3229</v>
      </c>
      <c r="AY11" s="97" t="s">
        <v>3026</v>
      </c>
      <c r="AZ11" s="97" t="s">
        <v>3127</v>
      </c>
      <c r="BA11" s="97" t="s">
        <v>3128</v>
      </c>
      <c r="BB11" s="97" t="s">
        <v>3129</v>
      </c>
      <c r="BC11" s="97" t="s">
        <v>3130</v>
      </c>
      <c r="BD11" s="97" t="s">
        <v>3131</v>
      </c>
      <c r="BE11" s="97" t="s">
        <v>3132</v>
      </c>
      <c r="BF11" s="97" t="s">
        <v>3133</v>
      </c>
      <c r="BG11" s="97" t="s">
        <v>3134</v>
      </c>
      <c r="BH11" s="97" t="s">
        <v>3035</v>
      </c>
      <c r="BI11" s="97" t="s">
        <v>3136</v>
      </c>
      <c r="BJ11" s="97" t="s">
        <v>3037</v>
      </c>
      <c r="BK11" s="97" t="s">
        <v>3038</v>
      </c>
      <c r="BL11" s="97" t="s">
        <v>3139</v>
      </c>
      <c r="BM11" s="97" t="s">
        <v>3140</v>
      </c>
      <c r="BN11" s="97" t="s">
        <v>3245</v>
      </c>
      <c r="BO11" s="97" t="s">
        <v>3142</v>
      </c>
      <c r="BP11" s="97" t="s">
        <v>3143</v>
      </c>
      <c r="BQ11" s="97" t="s">
        <v>3248</v>
      </c>
      <c r="BR11" s="97" t="s">
        <v>3145</v>
      </c>
      <c r="BS11" s="97" t="s">
        <v>3146</v>
      </c>
      <c r="BT11" s="97" t="s">
        <v>2842</v>
      </c>
      <c r="BU11" s="97" t="s">
        <v>3148</v>
      </c>
      <c r="BV11" s="97" t="s">
        <v>3149</v>
      </c>
      <c r="BW11" s="97" t="s">
        <v>2948</v>
      </c>
      <c r="BX11" s="97" t="s">
        <v>3151</v>
      </c>
      <c r="BY11" s="97" t="s">
        <v>3052</v>
      </c>
      <c r="BZ11" s="97" t="s">
        <v>3153</v>
      </c>
      <c r="CA11" s="97" t="s">
        <v>3154</v>
      </c>
      <c r="CB11" s="97" t="s">
        <v>3155</v>
      </c>
      <c r="CC11" s="97" t="s">
        <v>3156</v>
      </c>
      <c r="CE11" s="97" t="s">
        <v>3157</v>
      </c>
      <c r="CF11" s="97" t="s">
        <v>3158</v>
      </c>
      <c r="CG11" s="97" t="s">
        <v>3159</v>
      </c>
      <c r="CH11" s="97" t="s">
        <v>3160</v>
      </c>
      <c r="CI11" s="97" t="s">
        <v>3161</v>
      </c>
      <c r="CJ11" s="97" t="s">
        <v>3162</v>
      </c>
      <c r="CK11" s="97" t="s">
        <v>3163</v>
      </c>
      <c r="CL11" s="97" t="s">
        <v>3869</v>
      </c>
      <c r="CM11" s="97" t="s">
        <v>3165</v>
      </c>
      <c r="CN11" s="97" t="s">
        <v>3065</v>
      </c>
      <c r="CO11" s="97" t="s">
        <v>3167</v>
      </c>
      <c r="CP11" s="97" t="s">
        <v>3168</v>
      </c>
      <c r="CQ11" s="97" t="s">
        <v>3169</v>
      </c>
      <c r="CR11" s="97" t="s">
        <v>2967</v>
      </c>
      <c r="CS11" s="97" t="s">
        <v>3171</v>
      </c>
      <c r="CT11" s="97" t="s">
        <v>3172</v>
      </c>
      <c r="CU11" s="97" t="s">
        <v>2970</v>
      </c>
      <c r="CV11" s="97" t="s">
        <v>3174</v>
      </c>
      <c r="CW11" s="97" t="s">
        <v>3175</v>
      </c>
      <c r="CX11" s="97" t="s">
        <v>3073</v>
      </c>
      <c r="CY11" s="97" t="s">
        <v>5550</v>
      </c>
      <c r="CZ11" s="97" t="s">
        <v>3178</v>
      </c>
      <c r="DA11" s="97" t="s">
        <v>3179</v>
      </c>
      <c r="DC11" s="97" t="s">
        <v>3180</v>
      </c>
      <c r="DD11" s="97" t="s">
        <v>3078</v>
      </c>
      <c r="DE11" s="97" t="s">
        <v>3182</v>
      </c>
      <c r="DF11" s="97" t="s">
        <v>3183</v>
      </c>
      <c r="DG11" s="97" t="s">
        <v>3184</v>
      </c>
      <c r="DH11" s="97" t="s">
        <v>3185</v>
      </c>
      <c r="DI11" s="97" t="s">
        <v>3186</v>
      </c>
      <c r="DJ11" s="97" t="s">
        <v>3187</v>
      </c>
      <c r="DK11" s="97" t="s">
        <v>3188</v>
      </c>
      <c r="DL11" s="97" t="s">
        <v>3086</v>
      </c>
      <c r="DM11" s="97" t="s">
        <v>3190</v>
      </c>
      <c r="DN11" s="97" t="s">
        <v>3191</v>
      </c>
      <c r="DO11" s="97" t="s">
        <v>3192</v>
      </c>
      <c r="DP11" s="97" t="s">
        <v>3193</v>
      </c>
      <c r="DQ11" s="97" t="s">
        <v>3194</v>
      </c>
      <c r="DR11" s="97" t="s">
        <v>3295</v>
      </c>
      <c r="DS11" s="97" t="s">
        <v>3196</v>
      </c>
      <c r="DT11" s="97" t="s">
        <v>3197</v>
      </c>
      <c r="DU11" s="97" t="s">
        <v>3198</v>
      </c>
      <c r="DV11" s="97" t="s">
        <v>3199</v>
      </c>
      <c r="DW11" s="97" t="s">
        <v>3200</v>
      </c>
      <c r="DX11" s="97" t="s">
        <v>3201</v>
      </c>
      <c r="DY11" s="97" t="s">
        <v>3202</v>
      </c>
      <c r="DZ11" s="97" t="s">
        <v>3203</v>
      </c>
      <c r="EA11" s="97" t="s">
        <v>3204</v>
      </c>
      <c r="EB11" s="97" t="s">
        <v>3205</v>
      </c>
      <c r="EC11" s="97" t="s">
        <v>3206</v>
      </c>
      <c r="ED11" s="97" t="s">
        <v>3307</v>
      </c>
      <c r="EE11" s="97" t="s">
        <v>3208</v>
      </c>
      <c r="EF11" s="97" t="s">
        <v>3209</v>
      </c>
      <c r="EG11" s="97" t="s">
        <v>3210</v>
      </c>
      <c r="EH11" s="97" t="s">
        <v>3211</v>
      </c>
      <c r="EI11" s="97" t="s">
        <v>3212</v>
      </c>
      <c r="EJ11" s="97" t="s">
        <v>3213</v>
      </c>
      <c r="EK11" s="97" t="s">
        <v>2186</v>
      </c>
      <c r="EL11" s="97" t="s">
        <v>3214</v>
      </c>
      <c r="EM11" s="97" t="s">
        <v>3215</v>
      </c>
      <c r="EN11" s="97" t="s">
        <v>3216</v>
      </c>
      <c r="EO11" s="97" t="s">
        <v>3115</v>
      </c>
      <c r="EP11" s="97" t="s">
        <v>3218</v>
      </c>
      <c r="EQ11" s="97" t="s">
        <v>3219</v>
      </c>
      <c r="ER11" s="97" t="s">
        <v>3220</v>
      </c>
      <c r="ES11" s="97" t="s">
        <v>3221</v>
      </c>
      <c r="ET11" s="97" t="s">
        <v>3222</v>
      </c>
      <c r="EU11" s="97" t="s">
        <v>3223</v>
      </c>
      <c r="EV11" s="200" t="s">
        <v>3020</v>
      </c>
      <c r="EW11" s="200" t="s">
        <v>3225</v>
      </c>
      <c r="EX11" s="200" t="s">
        <v>3728</v>
      </c>
      <c r="EY11" s="200" t="s">
        <v>3227</v>
      </c>
      <c r="EZ11" s="200" t="s">
        <v>3228</v>
      </c>
      <c r="FC11" s="61" t="s">
        <v>1740</v>
      </c>
      <c r="FD11" s="60" t="s">
        <v>95</v>
      </c>
      <c r="FE11" s="100"/>
      <c r="GQ11" s="60"/>
      <c r="GU11" s="126" t="s">
        <v>9981</v>
      </c>
      <c r="HV11" s="60"/>
    </row>
    <row r="12" spans="1:249" x14ac:dyDescent="0.25">
      <c r="D12" t="s">
        <v>14</v>
      </c>
      <c r="E12" t="s">
        <v>14</v>
      </c>
      <c r="G12" t="s">
        <v>10232</v>
      </c>
      <c r="H12" s="8" t="s">
        <v>27</v>
      </c>
      <c r="I12" s="8"/>
      <c r="J12" s="7" t="s">
        <v>1703</v>
      </c>
      <c r="K12" s="8" t="s">
        <v>25</v>
      </c>
      <c r="L12" t="s">
        <v>177</v>
      </c>
      <c r="M12" s="13" t="s">
        <v>175</v>
      </c>
      <c r="O12" s="16" t="s">
        <v>176</v>
      </c>
      <c r="AE12" s="83" t="s">
        <v>2088</v>
      </c>
      <c r="AF12" s="84" t="s">
        <v>1838</v>
      </c>
      <c r="AG12" s="85" t="s">
        <v>2090</v>
      </c>
      <c r="AH12" s="86" t="s">
        <v>1839</v>
      </c>
      <c r="AI12" s="172"/>
      <c r="AK12" s="57" t="s">
        <v>436</v>
      </c>
      <c r="AO12" s="77" t="s">
        <v>2066</v>
      </c>
      <c r="AU12" s="96" t="s">
        <v>2091</v>
      </c>
      <c r="AX12" s="97" t="s">
        <v>3329</v>
      </c>
      <c r="AY12" s="97" t="s">
        <v>3126</v>
      </c>
      <c r="AZ12" s="97" t="s">
        <v>3433</v>
      </c>
      <c r="BA12" s="97" t="s">
        <v>3232</v>
      </c>
      <c r="BB12" s="97" t="s">
        <v>3233</v>
      </c>
      <c r="BC12" s="97" t="s">
        <v>3234</v>
      </c>
      <c r="BD12" s="97" t="s">
        <v>7947</v>
      </c>
      <c r="BE12" s="97" t="s">
        <v>3236</v>
      </c>
      <c r="BF12" s="97" t="s">
        <v>3237</v>
      </c>
      <c r="BG12" s="97" t="s">
        <v>3238</v>
      </c>
      <c r="BH12" s="97" t="s">
        <v>3135</v>
      </c>
      <c r="BI12" s="97" t="s">
        <v>3240</v>
      </c>
      <c r="BJ12" s="97" t="s">
        <v>3137</v>
      </c>
      <c r="BK12" s="97" t="s">
        <v>3138</v>
      </c>
      <c r="BL12" s="97" t="s">
        <v>3243</v>
      </c>
      <c r="BM12" s="97" t="s">
        <v>3244</v>
      </c>
      <c r="BN12" s="97" t="s">
        <v>3345</v>
      </c>
      <c r="BO12" s="97" t="s">
        <v>3246</v>
      </c>
      <c r="BP12" s="97" t="s">
        <v>3247</v>
      </c>
      <c r="BQ12" s="97" t="s">
        <v>3348</v>
      </c>
      <c r="BR12" s="97" t="s">
        <v>3249</v>
      </c>
      <c r="BS12" s="97" t="s">
        <v>3250</v>
      </c>
      <c r="BT12" s="97" t="s">
        <v>2945</v>
      </c>
      <c r="BU12" s="97" t="s">
        <v>3252</v>
      </c>
      <c r="BV12" s="97" t="s">
        <v>10274</v>
      </c>
      <c r="BW12" s="97" t="s">
        <v>4252</v>
      </c>
      <c r="BX12" s="97" t="s">
        <v>3254</v>
      </c>
      <c r="BY12" s="97" t="s">
        <v>3152</v>
      </c>
      <c r="BZ12" s="97" t="s">
        <v>3256</v>
      </c>
      <c r="CA12" s="97" t="s">
        <v>3257</v>
      </c>
      <c r="CB12" s="97" t="s">
        <v>3258</v>
      </c>
      <c r="CC12" s="97" t="s">
        <v>3259</v>
      </c>
      <c r="CE12" s="97" t="s">
        <v>3260</v>
      </c>
      <c r="CF12" s="97" t="s">
        <v>3261</v>
      </c>
      <c r="CG12" s="97" t="s">
        <v>3262</v>
      </c>
      <c r="CH12" s="97" t="s">
        <v>3263</v>
      </c>
      <c r="CI12" s="97" t="s">
        <v>3264</v>
      </c>
      <c r="CJ12" s="97" t="s">
        <v>3265</v>
      </c>
      <c r="CK12" s="97" t="s">
        <v>3266</v>
      </c>
      <c r="CL12" s="97" t="s">
        <v>3164</v>
      </c>
      <c r="CM12" s="97" t="s">
        <v>3268</v>
      </c>
      <c r="CN12" s="97" t="s">
        <v>3166</v>
      </c>
      <c r="CO12" s="97" t="s">
        <v>3270</v>
      </c>
      <c r="CP12" s="97" t="s">
        <v>3271</v>
      </c>
      <c r="CQ12" s="97" t="s">
        <v>3272</v>
      </c>
      <c r="CR12" s="97" t="s">
        <v>4632</v>
      </c>
      <c r="CS12" s="97" t="s">
        <v>3273</v>
      </c>
      <c r="CT12" s="97" t="s">
        <v>3274</v>
      </c>
      <c r="CU12" s="97" t="s">
        <v>3071</v>
      </c>
      <c r="CV12" s="97" t="s">
        <v>3276</v>
      </c>
      <c r="CW12" s="97" t="s">
        <v>3277</v>
      </c>
      <c r="CX12" s="97" t="s">
        <v>3176</v>
      </c>
      <c r="CY12" s="97" t="s">
        <v>3177</v>
      </c>
      <c r="CZ12" s="97" t="s">
        <v>3280</v>
      </c>
      <c r="DA12" s="97" t="s">
        <v>2141</v>
      </c>
      <c r="DC12" s="97" t="s">
        <v>3281</v>
      </c>
      <c r="DD12" s="97" t="s">
        <v>3181</v>
      </c>
      <c r="DE12" s="97" t="s">
        <v>3283</v>
      </c>
      <c r="DF12" s="97" t="s">
        <v>3284</v>
      </c>
      <c r="DG12" s="97" t="s">
        <v>3285</v>
      </c>
      <c r="DH12" s="97" t="s">
        <v>3286</v>
      </c>
      <c r="DI12" s="97" t="s">
        <v>3287</v>
      </c>
      <c r="DJ12" s="97" t="s">
        <v>3288</v>
      </c>
      <c r="DK12" s="97" t="s">
        <v>3289</v>
      </c>
      <c r="DL12" s="97" t="s">
        <v>3189</v>
      </c>
      <c r="DM12" s="97" t="s">
        <v>2156</v>
      </c>
      <c r="DN12" s="97" t="s">
        <v>3291</v>
      </c>
      <c r="DO12" s="97" t="s">
        <v>3292</v>
      </c>
      <c r="DP12" s="97" t="s">
        <v>3293</v>
      </c>
      <c r="DQ12" s="97" t="s">
        <v>3294</v>
      </c>
      <c r="DR12" s="97" t="s">
        <v>3398</v>
      </c>
      <c r="DS12" s="97" t="s">
        <v>3296</v>
      </c>
      <c r="DT12" s="97" t="s">
        <v>3297</v>
      </c>
      <c r="DU12" s="97" t="s">
        <v>3298</v>
      </c>
      <c r="DV12" s="97" t="s">
        <v>3299</v>
      </c>
      <c r="DW12" s="97" t="s">
        <v>3300</v>
      </c>
      <c r="DX12" s="97" t="s">
        <v>3301</v>
      </c>
      <c r="DY12" s="97" t="s">
        <v>3302</v>
      </c>
      <c r="DZ12" s="97" t="s">
        <v>3303</v>
      </c>
      <c r="EA12" s="97" t="s">
        <v>3304</v>
      </c>
      <c r="EB12" s="97" t="s">
        <v>3305</v>
      </c>
      <c r="EC12" s="97" t="s">
        <v>3306</v>
      </c>
      <c r="ED12" s="97" t="s">
        <v>3410</v>
      </c>
      <c r="EF12" s="97" t="s">
        <v>3308</v>
      </c>
      <c r="EG12" s="97" t="s">
        <v>3309</v>
      </c>
      <c r="EH12" s="97" t="s">
        <v>3310</v>
      </c>
      <c r="EI12" s="97" t="s">
        <v>3311</v>
      </c>
      <c r="EJ12" s="97" t="s">
        <v>3312</v>
      </c>
      <c r="EK12" s="97" t="s">
        <v>3313</v>
      </c>
      <c r="EL12" s="97" t="s">
        <v>3314</v>
      </c>
      <c r="EM12" s="97" t="s">
        <v>3315</v>
      </c>
      <c r="EN12" s="97" t="s">
        <v>8132</v>
      </c>
      <c r="EO12" s="97" t="s">
        <v>3217</v>
      </c>
      <c r="EP12" s="97" t="s">
        <v>3318</v>
      </c>
      <c r="EQ12" s="97" t="s">
        <v>3319</v>
      </c>
      <c r="ER12" s="97" t="s">
        <v>3320</v>
      </c>
      <c r="ES12" s="97" t="s">
        <v>3321</v>
      </c>
      <c r="ET12" s="97" t="s">
        <v>3322</v>
      </c>
      <c r="EU12" s="97" t="s">
        <v>3323</v>
      </c>
      <c r="EV12" s="200" t="s">
        <v>3120</v>
      </c>
      <c r="EW12" s="200" t="s">
        <v>3325</v>
      </c>
      <c r="EX12" s="200" t="s">
        <v>3022</v>
      </c>
      <c r="EY12" s="200" t="s">
        <v>3327</v>
      </c>
      <c r="EZ12" s="200" t="s">
        <v>3328</v>
      </c>
      <c r="FC12" s="61" t="s">
        <v>26</v>
      </c>
      <c r="FD12" s="60" t="s">
        <v>1702</v>
      </c>
      <c r="FE12" s="100"/>
      <c r="GQ12" s="60"/>
      <c r="GU12" s="126" t="s">
        <v>9982</v>
      </c>
      <c r="HV12" s="60"/>
    </row>
    <row r="13" spans="1:249" x14ac:dyDescent="0.25">
      <c r="G13" t="s">
        <v>10287</v>
      </c>
      <c r="H13" s="8" t="s">
        <v>28</v>
      </c>
      <c r="I13" s="8"/>
      <c r="J13" s="7" t="s">
        <v>1704</v>
      </c>
      <c r="K13" s="8" t="s">
        <v>64</v>
      </c>
      <c r="L13" t="s">
        <v>179</v>
      </c>
      <c r="M13" s="13" t="s">
        <v>177</v>
      </c>
      <c r="O13" s="16" t="s">
        <v>178</v>
      </c>
      <c r="AE13" s="83" t="s">
        <v>2088</v>
      </c>
      <c r="AF13" s="84" t="s">
        <v>1840</v>
      </c>
      <c r="AG13" s="85" t="s">
        <v>2091</v>
      </c>
      <c r="AH13" s="86" t="s">
        <v>202</v>
      </c>
      <c r="AI13" s="172"/>
      <c r="AK13" s="57" t="s">
        <v>438</v>
      </c>
      <c r="AO13" s="77" t="s">
        <v>2067</v>
      </c>
      <c r="AU13" s="96" t="s">
        <v>2092</v>
      </c>
      <c r="AX13" s="97" t="s">
        <v>3432</v>
      </c>
      <c r="AY13" s="97" t="s">
        <v>3330</v>
      </c>
      <c r="AZ13" s="97" t="s">
        <v>3231</v>
      </c>
      <c r="BA13" s="97" t="s">
        <v>3332</v>
      </c>
      <c r="BB13" s="97" t="s">
        <v>3333</v>
      </c>
      <c r="BC13" s="97" t="s">
        <v>3334</v>
      </c>
      <c r="BD13" s="97" t="s">
        <v>3235</v>
      </c>
      <c r="BE13" s="97" t="s">
        <v>3336</v>
      </c>
      <c r="BF13" s="97" t="s">
        <v>3337</v>
      </c>
      <c r="BG13" s="97" t="s">
        <v>3338</v>
      </c>
      <c r="BH13" s="97" t="s">
        <v>3239</v>
      </c>
      <c r="BI13" s="97" t="s">
        <v>3340</v>
      </c>
      <c r="BJ13" s="97" t="s">
        <v>3241</v>
      </c>
      <c r="BK13" s="97" t="s">
        <v>3242</v>
      </c>
      <c r="BL13" s="97" t="s">
        <v>3343</v>
      </c>
      <c r="BM13" s="97" t="s">
        <v>3344</v>
      </c>
      <c r="BN13" s="97" t="s">
        <v>3447</v>
      </c>
      <c r="BO13" s="97" t="s">
        <v>3448</v>
      </c>
      <c r="BP13" s="97" t="s">
        <v>3347</v>
      </c>
      <c r="BQ13" s="97" t="s">
        <v>10271</v>
      </c>
      <c r="BR13" s="97" t="s">
        <v>3349</v>
      </c>
      <c r="BS13" s="97" t="s">
        <v>3350</v>
      </c>
      <c r="BT13" s="97" t="s">
        <v>3047</v>
      </c>
      <c r="BU13" s="97" t="s">
        <v>3352</v>
      </c>
      <c r="BV13" s="97" t="s">
        <v>3353</v>
      </c>
      <c r="BW13" s="97" t="s">
        <v>3050</v>
      </c>
      <c r="BX13" s="97" t="s">
        <v>3355</v>
      </c>
      <c r="BY13" s="97" t="s">
        <v>3255</v>
      </c>
      <c r="BZ13" s="97" t="s">
        <v>3357</v>
      </c>
      <c r="CA13" s="97" t="s">
        <v>3358</v>
      </c>
      <c r="CB13" s="97" t="s">
        <v>3359</v>
      </c>
      <c r="CC13" s="97" t="s">
        <v>3360</v>
      </c>
      <c r="CE13" s="97" t="s">
        <v>3361</v>
      </c>
      <c r="CF13" s="97" t="s">
        <v>3362</v>
      </c>
      <c r="CG13" s="97" t="s">
        <v>3363</v>
      </c>
      <c r="CH13" s="97" t="s">
        <v>3364</v>
      </c>
      <c r="CI13" s="97" t="s">
        <v>3365</v>
      </c>
      <c r="CJ13" s="97" t="s">
        <v>3467</v>
      </c>
      <c r="CK13" s="97" t="s">
        <v>3367</v>
      </c>
      <c r="CL13" s="97" t="s">
        <v>3267</v>
      </c>
      <c r="CM13" s="97" t="s">
        <v>3369</v>
      </c>
      <c r="CN13" s="97" t="s">
        <v>3269</v>
      </c>
      <c r="CO13" s="97" t="s">
        <v>3371</v>
      </c>
      <c r="CP13" s="97" t="s">
        <v>3372</v>
      </c>
      <c r="CQ13" s="97" t="s">
        <v>3373</v>
      </c>
      <c r="CR13" s="97" t="s">
        <v>3068</v>
      </c>
      <c r="CS13" s="97" t="s">
        <v>3375</v>
      </c>
      <c r="CT13" s="97" t="s">
        <v>5229</v>
      </c>
      <c r="CU13" s="97" t="s">
        <v>3173</v>
      </c>
      <c r="CV13" s="97" t="s">
        <v>3377</v>
      </c>
      <c r="CW13" s="97" t="s">
        <v>3378</v>
      </c>
      <c r="CX13" s="97" t="s">
        <v>3278</v>
      </c>
      <c r="CY13" s="97" t="s">
        <v>3279</v>
      </c>
      <c r="CZ13" s="97" t="s">
        <v>3381</v>
      </c>
      <c r="DA13" s="97" t="s">
        <v>3382</v>
      </c>
      <c r="DC13" s="97" t="s">
        <v>3383</v>
      </c>
      <c r="DD13" s="97" t="s">
        <v>3282</v>
      </c>
      <c r="DE13" s="97" t="s">
        <v>3385</v>
      </c>
      <c r="DF13" s="97" t="s">
        <v>3386</v>
      </c>
      <c r="DG13" s="97" t="s">
        <v>3387</v>
      </c>
      <c r="DH13" s="97" t="s">
        <v>3388</v>
      </c>
      <c r="DI13" s="97" t="s">
        <v>3389</v>
      </c>
      <c r="DJ13" s="97" t="s">
        <v>3390</v>
      </c>
      <c r="DK13" s="97" t="s">
        <v>3391</v>
      </c>
      <c r="DL13" s="97" t="s">
        <v>3290</v>
      </c>
      <c r="DM13" s="97" t="s">
        <v>3393</v>
      </c>
      <c r="DN13" s="97" t="s">
        <v>3394</v>
      </c>
      <c r="DO13" s="97" t="s">
        <v>3395</v>
      </c>
      <c r="DP13" s="97" t="s">
        <v>3396</v>
      </c>
      <c r="DQ13" s="97" t="s">
        <v>3397</v>
      </c>
      <c r="DR13" s="97" t="s">
        <v>3500</v>
      </c>
      <c r="DS13" s="97" t="s">
        <v>3399</v>
      </c>
      <c r="DT13" s="97" t="s">
        <v>3400</v>
      </c>
      <c r="DU13" s="97" t="s">
        <v>3401</v>
      </c>
      <c r="DV13" s="97" t="s">
        <v>3402</v>
      </c>
      <c r="DW13" s="97" t="s">
        <v>3403</v>
      </c>
      <c r="DX13" s="97" t="s">
        <v>3404</v>
      </c>
      <c r="DY13" s="97" t="s">
        <v>3405</v>
      </c>
      <c r="DZ13" s="97" t="s">
        <v>3406</v>
      </c>
      <c r="EA13" s="97" t="s">
        <v>3407</v>
      </c>
      <c r="EB13" s="97" t="s">
        <v>3408</v>
      </c>
      <c r="EC13" s="97" t="s">
        <v>3409</v>
      </c>
      <c r="ED13" s="97" t="s">
        <v>3512</v>
      </c>
      <c r="EF13" s="97" t="s">
        <v>3411</v>
      </c>
      <c r="EG13" s="97" t="s">
        <v>3412</v>
      </c>
      <c r="EH13" s="97" t="s">
        <v>3413</v>
      </c>
      <c r="EI13" s="97" t="s">
        <v>3414</v>
      </c>
      <c r="EJ13" s="97" t="s">
        <v>3516</v>
      </c>
      <c r="EK13" s="97" t="s">
        <v>3416</v>
      </c>
      <c r="EL13" s="97" t="s">
        <v>3417</v>
      </c>
      <c r="EM13" s="97" t="s">
        <v>3418</v>
      </c>
      <c r="EN13" s="97" t="s">
        <v>3316</v>
      </c>
      <c r="EO13" s="97" t="s">
        <v>3317</v>
      </c>
      <c r="EP13" s="97" t="s">
        <v>3421</v>
      </c>
      <c r="EQ13" s="97" t="s">
        <v>3422</v>
      </c>
      <c r="ER13" s="97" t="s">
        <v>3423</v>
      </c>
      <c r="ES13" s="97" t="s">
        <v>3424</v>
      </c>
      <c r="ET13" s="97" t="s">
        <v>3425</v>
      </c>
      <c r="EU13" s="97" t="s">
        <v>3426</v>
      </c>
      <c r="EV13" s="200" t="s">
        <v>3224</v>
      </c>
      <c r="EW13" s="200" t="s">
        <v>3428</v>
      </c>
      <c r="EX13" s="200" t="s">
        <v>3122</v>
      </c>
      <c r="EY13" s="200" t="s">
        <v>3430</v>
      </c>
      <c r="EZ13" s="200" t="s">
        <v>3431</v>
      </c>
      <c r="FC13" s="61" t="s">
        <v>27</v>
      </c>
      <c r="FD13" s="60" t="s">
        <v>1703</v>
      </c>
      <c r="FE13" s="100"/>
      <c r="GQ13" s="60"/>
      <c r="GU13" s="126" t="s">
        <v>9983</v>
      </c>
      <c r="HV13" s="60"/>
    </row>
    <row r="14" spans="1:249" x14ac:dyDescent="0.25">
      <c r="G14" t="s">
        <v>10233</v>
      </c>
      <c r="H14" s="8" t="s">
        <v>29</v>
      </c>
      <c r="I14" s="8"/>
      <c r="J14" s="7" t="s">
        <v>97</v>
      </c>
      <c r="K14" s="8" t="s">
        <v>65</v>
      </c>
      <c r="L14" t="s">
        <v>169</v>
      </c>
      <c r="M14" s="13" t="s">
        <v>179</v>
      </c>
      <c r="O14" s="16" t="s">
        <v>180</v>
      </c>
      <c r="AE14" s="83" t="s">
        <v>2088</v>
      </c>
      <c r="AF14" s="84" t="s">
        <v>1841</v>
      </c>
      <c r="AG14" s="85" t="s">
        <v>2092</v>
      </c>
      <c r="AH14" s="86" t="s">
        <v>1842</v>
      </c>
      <c r="AI14" s="172"/>
      <c r="AK14" s="57" t="s">
        <v>440</v>
      </c>
      <c r="AO14" s="77" t="s">
        <v>2068</v>
      </c>
      <c r="AU14" s="96" t="s">
        <v>2089</v>
      </c>
      <c r="AX14" s="97" t="s">
        <v>3532</v>
      </c>
      <c r="AY14" s="97" t="s">
        <v>3230</v>
      </c>
      <c r="AZ14" s="97" t="s">
        <v>3331</v>
      </c>
      <c r="BA14" s="97" t="s">
        <v>3434</v>
      </c>
      <c r="BB14" s="97" t="s">
        <v>3435</v>
      </c>
      <c r="BC14" s="97" t="s">
        <v>3436</v>
      </c>
      <c r="BD14" s="97" t="s">
        <v>3335</v>
      </c>
      <c r="BE14" s="97" t="s">
        <v>7864</v>
      </c>
      <c r="BF14" s="97" t="s">
        <v>3439</v>
      </c>
      <c r="BG14" s="97" t="s">
        <v>3440</v>
      </c>
      <c r="BH14" s="99" t="s">
        <v>9401</v>
      </c>
      <c r="BI14" s="97" t="s">
        <v>3442</v>
      </c>
      <c r="BJ14" s="97" t="s">
        <v>3341</v>
      </c>
      <c r="BK14" s="97" t="s">
        <v>3342</v>
      </c>
      <c r="BL14" s="97" t="s">
        <v>3445</v>
      </c>
      <c r="BM14" s="97" t="s">
        <v>3446</v>
      </c>
      <c r="BN14" s="97" t="s">
        <v>3548</v>
      </c>
      <c r="BO14" s="97" t="s">
        <v>3549</v>
      </c>
      <c r="BP14" s="97" t="s">
        <v>3449</v>
      </c>
      <c r="BQ14" s="97" t="s">
        <v>3450</v>
      </c>
      <c r="BR14" s="97" t="s">
        <v>3451</v>
      </c>
      <c r="BS14" s="97" t="s">
        <v>3452</v>
      </c>
      <c r="BT14" s="97" t="s">
        <v>3147</v>
      </c>
      <c r="BU14" s="97" t="s">
        <v>3454</v>
      </c>
      <c r="BV14" s="97" t="s">
        <v>3455</v>
      </c>
      <c r="BW14" s="97" t="s">
        <v>3150</v>
      </c>
      <c r="BX14" s="97" t="s">
        <v>3457</v>
      </c>
      <c r="BY14" s="97" t="s">
        <v>3356</v>
      </c>
      <c r="BZ14" s="97" t="s">
        <v>10275</v>
      </c>
      <c r="CA14" s="97" t="s">
        <v>3460</v>
      </c>
      <c r="CB14" s="97" t="s">
        <v>3461</v>
      </c>
      <c r="CC14" s="97" t="s">
        <v>3462</v>
      </c>
      <c r="CE14" s="97" t="s">
        <v>3463</v>
      </c>
      <c r="CF14" s="97" t="s">
        <v>3665</v>
      </c>
      <c r="CG14" s="97" t="s">
        <v>3464</v>
      </c>
      <c r="CH14" s="97" t="s">
        <v>3465</v>
      </c>
      <c r="CI14" s="97" t="s">
        <v>3466</v>
      </c>
      <c r="CJ14" s="97" t="s">
        <v>3366</v>
      </c>
      <c r="CK14" s="97" t="s">
        <v>3468</v>
      </c>
      <c r="CL14" s="97" t="s">
        <v>3368</v>
      </c>
      <c r="CM14" s="97" t="s">
        <v>3470</v>
      </c>
      <c r="CN14" s="97" t="s">
        <v>3370</v>
      </c>
      <c r="CO14" s="97" t="s">
        <v>3472</v>
      </c>
      <c r="CP14" s="97" t="s">
        <v>3473</v>
      </c>
      <c r="CQ14" s="97" t="s">
        <v>3474</v>
      </c>
      <c r="CR14" s="97" t="s">
        <v>4074</v>
      </c>
      <c r="CS14" s="97" t="s">
        <v>3476</v>
      </c>
      <c r="CT14" s="97" t="s">
        <v>3376</v>
      </c>
      <c r="CU14" s="97" t="s">
        <v>3275</v>
      </c>
      <c r="CV14" s="97" t="s">
        <v>3479</v>
      </c>
      <c r="CW14" s="97" t="s">
        <v>3480</v>
      </c>
      <c r="CX14" s="97" t="s">
        <v>5626</v>
      </c>
      <c r="CY14" s="97" t="s">
        <v>3380</v>
      </c>
      <c r="CZ14" s="97" t="s">
        <v>3483</v>
      </c>
      <c r="DA14" s="97" t="s">
        <v>3484</v>
      </c>
      <c r="DC14" s="97" t="s">
        <v>3485</v>
      </c>
      <c r="DD14" s="97" t="s">
        <v>3384</v>
      </c>
      <c r="DE14" s="97" t="s">
        <v>3487</v>
      </c>
      <c r="DF14" s="97" t="s">
        <v>3488</v>
      </c>
      <c r="DG14" s="97" t="s">
        <v>3489</v>
      </c>
      <c r="DH14" s="97" t="s">
        <v>3490</v>
      </c>
      <c r="DI14" s="97" t="s">
        <v>3491</v>
      </c>
      <c r="DJ14" s="97" t="s">
        <v>3492</v>
      </c>
      <c r="DK14" s="97" t="s">
        <v>3493</v>
      </c>
      <c r="DL14" s="97" t="s">
        <v>3392</v>
      </c>
      <c r="DM14" s="97" t="s">
        <v>3495</v>
      </c>
      <c r="DN14" s="97" t="s">
        <v>3496</v>
      </c>
      <c r="DO14" s="97" t="s">
        <v>3497</v>
      </c>
      <c r="DP14" s="97" t="s">
        <v>3498</v>
      </c>
      <c r="DQ14" s="97" t="s">
        <v>3499</v>
      </c>
      <c r="DR14" s="97" t="s">
        <v>3600</v>
      </c>
      <c r="DS14" s="97" t="s">
        <v>3501</v>
      </c>
      <c r="DT14" s="97" t="s">
        <v>3502</v>
      </c>
      <c r="DU14" s="97" t="s">
        <v>3503</v>
      </c>
      <c r="DV14" s="97" t="s">
        <v>3504</v>
      </c>
      <c r="DW14" s="97" t="s">
        <v>3505</v>
      </c>
      <c r="DX14" s="97" t="s">
        <v>3506</v>
      </c>
      <c r="DY14" s="97" t="s">
        <v>3507</v>
      </c>
      <c r="DZ14" s="97" t="s">
        <v>3508</v>
      </c>
      <c r="EA14" s="97" t="s">
        <v>3509</v>
      </c>
      <c r="EB14" s="97" t="s">
        <v>3510</v>
      </c>
      <c r="EC14" s="97" t="s">
        <v>3511</v>
      </c>
      <c r="ED14" s="97" t="s">
        <v>3612</v>
      </c>
      <c r="EF14" s="97" t="s">
        <v>3513</v>
      </c>
      <c r="EG14" s="97" t="s">
        <v>3514</v>
      </c>
      <c r="EH14" s="97" t="s">
        <v>3515</v>
      </c>
      <c r="EI14" s="97" t="s">
        <v>2185</v>
      </c>
      <c r="EJ14" s="97" t="s">
        <v>3415</v>
      </c>
      <c r="EK14" s="97" t="s">
        <v>3517</v>
      </c>
      <c r="EL14" s="97" t="s">
        <v>3518</v>
      </c>
      <c r="EM14" s="97" t="s">
        <v>3519</v>
      </c>
      <c r="EN14" s="97" t="s">
        <v>3419</v>
      </c>
      <c r="EO14" s="97" t="s">
        <v>3420</v>
      </c>
      <c r="EP14" s="97" t="s">
        <v>3522</v>
      </c>
      <c r="EQ14" s="97" t="s">
        <v>3523</v>
      </c>
      <c r="ER14" s="97" t="s">
        <v>3524</v>
      </c>
      <c r="ES14" s="97" t="s">
        <v>3525</v>
      </c>
      <c r="EU14" s="97" t="s">
        <v>3526</v>
      </c>
      <c r="EV14" s="200" t="s">
        <v>3324</v>
      </c>
      <c r="EW14" s="200" t="s">
        <v>7767</v>
      </c>
      <c r="EX14" s="200" t="s">
        <v>3226</v>
      </c>
      <c r="EY14" s="200" t="s">
        <v>3530</v>
      </c>
      <c r="EZ14" s="200" t="s">
        <v>3531</v>
      </c>
      <c r="FC14" s="61" t="s">
        <v>1744</v>
      </c>
      <c r="FD14" s="60" t="s">
        <v>1704</v>
      </c>
      <c r="FE14" s="100"/>
      <c r="GQ14" s="60"/>
      <c r="GU14" s="126" t="s">
        <v>9984</v>
      </c>
      <c r="HV14" s="60"/>
    </row>
    <row r="15" spans="1:249" x14ac:dyDescent="0.25">
      <c r="H15" s="8" t="s">
        <v>30</v>
      </c>
      <c r="I15" s="8"/>
      <c r="J15" s="7" t="s">
        <v>98</v>
      </c>
      <c r="K15" s="8" t="s">
        <v>27</v>
      </c>
      <c r="L15" t="s">
        <v>167</v>
      </c>
      <c r="M15" s="13" t="s">
        <v>169</v>
      </c>
      <c r="O15" s="16" t="s">
        <v>170</v>
      </c>
      <c r="AE15" s="83" t="s">
        <v>2088</v>
      </c>
      <c r="AF15" s="84" t="s">
        <v>1845</v>
      </c>
      <c r="AG15" s="85" t="s">
        <v>2093</v>
      </c>
      <c r="AH15" s="86" t="s">
        <v>1846</v>
      </c>
      <c r="AI15" s="172"/>
      <c r="AK15" s="57" t="s">
        <v>442</v>
      </c>
      <c r="AO15" s="77" t="s">
        <v>2069</v>
      </c>
      <c r="AU15" s="96" t="s">
        <v>2093</v>
      </c>
      <c r="AX15" s="97" t="s">
        <v>3632</v>
      </c>
      <c r="AY15" s="97" t="s">
        <v>3533</v>
      </c>
      <c r="AZ15" s="97" t="s">
        <v>3534</v>
      </c>
      <c r="BA15" s="97" t="s">
        <v>3535</v>
      </c>
      <c r="BB15" s="97" t="s">
        <v>3536</v>
      </c>
      <c r="BC15" s="97" t="s">
        <v>3537</v>
      </c>
      <c r="BD15" s="97" t="s">
        <v>3437</v>
      </c>
      <c r="BE15" s="97" t="s">
        <v>3438</v>
      </c>
      <c r="BF15" s="97" t="s">
        <v>3540</v>
      </c>
      <c r="BG15" s="97" t="s">
        <v>3541</v>
      </c>
      <c r="BH15" s="97" t="s">
        <v>3339</v>
      </c>
      <c r="BI15" s="97" t="s">
        <v>3543</v>
      </c>
      <c r="BJ15" s="97" t="s">
        <v>3443</v>
      </c>
      <c r="BK15" s="97" t="s">
        <v>3444</v>
      </c>
      <c r="BL15" s="97" t="s">
        <v>3546</v>
      </c>
      <c r="BM15" s="97" t="s">
        <v>3547</v>
      </c>
      <c r="BN15" s="97" t="s">
        <v>3648</v>
      </c>
      <c r="BO15" s="97" t="s">
        <v>3346</v>
      </c>
      <c r="BP15" s="97" t="s">
        <v>3550</v>
      </c>
      <c r="BQ15" s="97" t="s">
        <v>3551</v>
      </c>
      <c r="BR15" s="97" t="s">
        <v>6588</v>
      </c>
      <c r="BS15" s="97" t="s">
        <v>3553</v>
      </c>
      <c r="BT15" s="97" t="s">
        <v>3251</v>
      </c>
      <c r="BU15" s="97" t="s">
        <v>3555</v>
      </c>
      <c r="BV15" s="97" t="s">
        <v>3556</v>
      </c>
      <c r="BW15" s="97" t="s">
        <v>3253</v>
      </c>
      <c r="BX15" s="97" t="s">
        <v>3558</v>
      </c>
      <c r="BY15" s="97" t="s">
        <v>3458</v>
      </c>
      <c r="BZ15" s="97" t="s">
        <v>3459</v>
      </c>
      <c r="CA15" s="97" t="s">
        <v>3561</v>
      </c>
      <c r="CB15" s="97" t="s">
        <v>3562</v>
      </c>
      <c r="CC15" s="97" t="s">
        <v>3563</v>
      </c>
      <c r="CE15" s="97" t="s">
        <v>3564</v>
      </c>
      <c r="CF15" s="97" t="s">
        <v>3565</v>
      </c>
      <c r="CG15" s="97" t="s">
        <v>3566</v>
      </c>
      <c r="CH15" s="97" t="s">
        <v>3567</v>
      </c>
      <c r="CI15" s="97" t="s">
        <v>3568</v>
      </c>
      <c r="CJ15" s="97" t="s">
        <v>3569</v>
      </c>
      <c r="CK15" s="97" t="s">
        <v>3570</v>
      </c>
      <c r="CL15" s="97" t="s">
        <v>3469</v>
      </c>
      <c r="CM15" s="97" t="s">
        <v>3572</v>
      </c>
      <c r="CN15" s="97" t="s">
        <v>3471</v>
      </c>
      <c r="CO15" s="97" t="s">
        <v>3574</v>
      </c>
      <c r="CP15" s="97" t="s">
        <v>2129</v>
      </c>
      <c r="CQ15" s="97" t="s">
        <v>3575</v>
      </c>
      <c r="CR15" s="97" t="s">
        <v>4171</v>
      </c>
      <c r="CS15" s="97" t="s">
        <v>3577</v>
      </c>
      <c r="CT15" s="97" t="s">
        <v>3477</v>
      </c>
      <c r="CU15" s="97" t="s">
        <v>2136</v>
      </c>
      <c r="CV15" s="97" t="s">
        <v>5927</v>
      </c>
      <c r="CW15" s="97" t="s">
        <v>3580</v>
      </c>
      <c r="CX15" s="97" t="s">
        <v>3379</v>
      </c>
      <c r="CY15" s="97" t="s">
        <v>3482</v>
      </c>
      <c r="CZ15" s="97" t="s">
        <v>5476</v>
      </c>
      <c r="DA15" s="97" t="s">
        <v>3584</v>
      </c>
      <c r="DC15" s="97" t="s">
        <v>3585</v>
      </c>
      <c r="DD15" s="97" t="s">
        <v>3486</v>
      </c>
      <c r="DE15" s="97" t="s">
        <v>3587</v>
      </c>
      <c r="DF15" s="97" t="s">
        <v>3588</v>
      </c>
      <c r="DG15" s="97" t="s">
        <v>3589</v>
      </c>
      <c r="DH15" s="97" t="s">
        <v>3590</v>
      </c>
      <c r="DI15" s="97" t="s">
        <v>3789</v>
      </c>
      <c r="DJ15" s="97" t="s">
        <v>3592</v>
      </c>
      <c r="DK15" s="97" t="s">
        <v>3692</v>
      </c>
      <c r="DL15" s="97" t="s">
        <v>3494</v>
      </c>
      <c r="DM15" s="97" t="s">
        <v>3595</v>
      </c>
      <c r="DN15" s="97" t="s">
        <v>3596</v>
      </c>
      <c r="DO15" s="97" t="s">
        <v>3597</v>
      </c>
      <c r="DP15" s="97" t="s">
        <v>3598</v>
      </c>
      <c r="DQ15" s="97" t="s">
        <v>3599</v>
      </c>
      <c r="DR15" s="97" t="s">
        <v>3699</v>
      </c>
      <c r="DS15" s="97" t="s">
        <v>3601</v>
      </c>
      <c r="DT15" s="97" t="s">
        <v>3602</v>
      </c>
      <c r="DU15" s="97" t="s">
        <v>3603</v>
      </c>
      <c r="DV15" s="97" t="s">
        <v>3604</v>
      </c>
      <c r="DW15" s="97" t="s">
        <v>3605</v>
      </c>
      <c r="DX15" s="97" t="s">
        <v>3606</v>
      </c>
      <c r="DY15" s="97" t="s">
        <v>3607</v>
      </c>
      <c r="DZ15" s="97" t="s">
        <v>3608</v>
      </c>
      <c r="EA15" s="97" t="s">
        <v>3609</v>
      </c>
      <c r="EB15" s="97" t="s">
        <v>3610</v>
      </c>
      <c r="EC15" s="97" t="s">
        <v>3611</v>
      </c>
      <c r="ED15" s="97" t="s">
        <v>3711</v>
      </c>
      <c r="EF15" s="97" t="s">
        <v>3613</v>
      </c>
      <c r="EG15" s="97" t="s">
        <v>2181</v>
      </c>
      <c r="EH15" s="97" t="s">
        <v>3614</v>
      </c>
      <c r="EI15" s="97" t="s">
        <v>3615</v>
      </c>
      <c r="EJ15" s="97" t="s">
        <v>3616</v>
      </c>
      <c r="EK15" s="97" t="s">
        <v>3617</v>
      </c>
      <c r="EL15" s="97" t="s">
        <v>3618</v>
      </c>
      <c r="EM15" s="97" t="s">
        <v>3619</v>
      </c>
      <c r="EN15" s="97" t="s">
        <v>3520</v>
      </c>
      <c r="EO15" s="97" t="s">
        <v>3521</v>
      </c>
      <c r="EP15" s="97" t="s">
        <v>3622</v>
      </c>
      <c r="EQ15" s="97" t="s">
        <v>3623</v>
      </c>
      <c r="ER15" s="97" t="s">
        <v>3624</v>
      </c>
      <c r="ES15" s="97" t="s">
        <v>3625</v>
      </c>
      <c r="EU15" s="97" t="s">
        <v>3626</v>
      </c>
      <c r="EV15" s="200" t="s">
        <v>3427</v>
      </c>
      <c r="EW15" s="200" t="s">
        <v>3528</v>
      </c>
      <c r="EX15" s="200" t="s">
        <v>3326</v>
      </c>
      <c r="EY15" s="200" t="s">
        <v>3630</v>
      </c>
      <c r="EZ15" s="200" t="s">
        <v>3631</v>
      </c>
      <c r="FC15" s="61" t="s">
        <v>29</v>
      </c>
      <c r="FD15" s="60" t="s">
        <v>97</v>
      </c>
      <c r="FE15" s="100"/>
      <c r="GU15" s="126" t="s">
        <v>9985</v>
      </c>
      <c r="HV15" s="60"/>
    </row>
    <row r="16" spans="1:249" x14ac:dyDescent="0.25">
      <c r="H16" s="8" t="s">
        <v>31</v>
      </c>
      <c r="I16" s="8"/>
      <c r="J16" s="7" t="s">
        <v>1700</v>
      </c>
      <c r="K16" s="8" t="s">
        <v>28</v>
      </c>
      <c r="L16" t="s">
        <v>120</v>
      </c>
      <c r="M16" s="14" t="s">
        <v>167</v>
      </c>
      <c r="O16" s="16" t="s">
        <v>168</v>
      </c>
      <c r="AE16" s="83" t="s">
        <v>2088</v>
      </c>
      <c r="AF16" s="84" t="s">
        <v>1847</v>
      </c>
      <c r="AG16" s="85" t="s">
        <v>2094</v>
      </c>
      <c r="AH16" s="86" t="s">
        <v>1848</v>
      </c>
      <c r="AI16" s="172"/>
      <c r="AK16" s="57" t="s">
        <v>444</v>
      </c>
      <c r="AO16" s="142" t="s">
        <v>10262</v>
      </c>
      <c r="AU16" s="96" t="s">
        <v>2094</v>
      </c>
      <c r="AX16" s="97" t="s">
        <v>3731</v>
      </c>
      <c r="AY16" s="97" t="s">
        <v>3633</v>
      </c>
      <c r="AZ16" s="97" t="s">
        <v>3634</v>
      </c>
      <c r="BA16" s="97" t="s">
        <v>3635</v>
      </c>
      <c r="BB16" s="97" t="s">
        <v>3636</v>
      </c>
      <c r="BC16" s="97" t="s">
        <v>3637</v>
      </c>
      <c r="BD16" s="97" t="s">
        <v>3538</v>
      </c>
      <c r="BE16" s="97" t="s">
        <v>3539</v>
      </c>
      <c r="BF16" s="97" t="s">
        <v>3640</v>
      </c>
      <c r="BG16" s="97" t="s">
        <v>3641</v>
      </c>
      <c r="BH16" s="97" t="s">
        <v>3441</v>
      </c>
      <c r="BI16" s="97" t="s">
        <v>3643</v>
      </c>
      <c r="BJ16" s="97" t="s">
        <v>3544</v>
      </c>
      <c r="BK16" s="97" t="s">
        <v>3545</v>
      </c>
      <c r="BL16" s="97" t="s">
        <v>3646</v>
      </c>
      <c r="BM16" s="97" t="s">
        <v>3647</v>
      </c>
      <c r="BN16" s="97" t="s">
        <v>3746</v>
      </c>
      <c r="BO16" s="97" t="s">
        <v>3649</v>
      </c>
      <c r="BP16" s="97" t="s">
        <v>3650</v>
      </c>
      <c r="BQ16" s="97" t="s">
        <v>3651</v>
      </c>
      <c r="BR16" s="97" t="s">
        <v>3552</v>
      </c>
      <c r="BS16" s="97" t="s">
        <v>3653</v>
      </c>
      <c r="BT16" s="97" t="s">
        <v>3351</v>
      </c>
      <c r="BU16" s="97" t="s">
        <v>3655</v>
      </c>
      <c r="BV16" s="97" t="s">
        <v>3656</v>
      </c>
      <c r="BW16" s="97" t="s">
        <v>3354</v>
      </c>
      <c r="BX16" s="97" t="s">
        <v>3658</v>
      </c>
      <c r="BY16" s="97" t="s">
        <v>3559</v>
      </c>
      <c r="BZ16" s="97" t="s">
        <v>3560</v>
      </c>
      <c r="CA16" s="97" t="s">
        <v>3661</v>
      </c>
      <c r="CB16" s="97" t="s">
        <v>3662</v>
      </c>
      <c r="CC16" s="97" t="s">
        <v>3663</v>
      </c>
      <c r="CE16" s="97" t="s">
        <v>3664</v>
      </c>
      <c r="CF16" s="97" t="s">
        <v>3762</v>
      </c>
      <c r="CG16" s="97" t="s">
        <v>3666</v>
      </c>
      <c r="CH16" s="97" t="s">
        <v>3667</v>
      </c>
      <c r="CI16" s="97" t="s">
        <v>2121</v>
      </c>
      <c r="CJ16" s="97" t="s">
        <v>3668</v>
      </c>
      <c r="CK16" s="97" t="s">
        <v>3669</v>
      </c>
      <c r="CL16" s="97" t="s">
        <v>3571</v>
      </c>
      <c r="CM16" s="97" t="s">
        <v>3671</v>
      </c>
      <c r="CN16" s="97" t="s">
        <v>3573</v>
      </c>
      <c r="CO16" s="97" t="s">
        <v>3673</v>
      </c>
      <c r="CP16" s="97" t="s">
        <v>3674</v>
      </c>
      <c r="CQ16" s="97" t="s">
        <v>3675</v>
      </c>
      <c r="CR16" s="97" t="s">
        <v>4542</v>
      </c>
      <c r="CS16" s="97" t="s">
        <v>3677</v>
      </c>
      <c r="CT16" s="97" t="s">
        <v>3578</v>
      </c>
      <c r="CU16" s="97" t="s">
        <v>3478</v>
      </c>
      <c r="CV16" s="97" t="s">
        <v>2133</v>
      </c>
      <c r="CW16" s="97" t="s">
        <v>10282</v>
      </c>
      <c r="CX16" s="97" t="s">
        <v>3481</v>
      </c>
      <c r="CY16" s="97" t="s">
        <v>3582</v>
      </c>
      <c r="CZ16" s="97" t="s">
        <v>3583</v>
      </c>
      <c r="DA16" s="97" t="s">
        <v>3683</v>
      </c>
      <c r="DC16" s="97" t="s">
        <v>3684</v>
      </c>
      <c r="DD16" s="97" t="s">
        <v>3586</v>
      </c>
      <c r="DE16" s="97" t="s">
        <v>3686</v>
      </c>
      <c r="DF16" s="97" t="s">
        <v>3687</v>
      </c>
      <c r="DG16" s="97" t="s">
        <v>3688</v>
      </c>
      <c r="DH16" s="97" t="s">
        <v>3689</v>
      </c>
      <c r="DI16" s="97" t="s">
        <v>4282</v>
      </c>
      <c r="DJ16" s="97" t="s">
        <v>3691</v>
      </c>
      <c r="DK16" s="97" t="s">
        <v>3593</v>
      </c>
      <c r="DL16" s="97" t="s">
        <v>3594</v>
      </c>
      <c r="DM16" s="97" t="s">
        <v>3694</v>
      </c>
      <c r="DN16" s="97" t="s">
        <v>3695</v>
      </c>
      <c r="DO16" s="97" t="s">
        <v>3696</v>
      </c>
      <c r="DP16" s="97" t="s">
        <v>3697</v>
      </c>
      <c r="DQ16" s="97" t="s">
        <v>3698</v>
      </c>
      <c r="DR16" s="97" t="s">
        <v>3798</v>
      </c>
      <c r="DS16" s="97" t="s">
        <v>3700</v>
      </c>
      <c r="DT16" s="97" t="s">
        <v>3701</v>
      </c>
      <c r="DU16" s="97" t="s">
        <v>3702</v>
      </c>
      <c r="DV16" s="97" t="s">
        <v>3703</v>
      </c>
      <c r="DW16" s="97" t="s">
        <v>3704</v>
      </c>
      <c r="DX16" s="97" t="s">
        <v>3705</v>
      </c>
      <c r="DY16" s="97" t="s">
        <v>9492</v>
      </c>
      <c r="DZ16" s="97" t="s">
        <v>3707</v>
      </c>
      <c r="EA16" s="97" t="s">
        <v>3708</v>
      </c>
      <c r="EB16" s="97" t="s">
        <v>3709</v>
      </c>
      <c r="EC16" s="97" t="s">
        <v>3710</v>
      </c>
      <c r="ED16" s="97" t="s">
        <v>3810</v>
      </c>
      <c r="EF16" s="97" t="s">
        <v>3712</v>
      </c>
      <c r="EG16" s="97" t="s">
        <v>3713</v>
      </c>
      <c r="EH16" s="97" t="s">
        <v>3714</v>
      </c>
      <c r="EI16" s="97" t="s">
        <v>3715</v>
      </c>
      <c r="EJ16" s="97" t="s">
        <v>3716</v>
      </c>
      <c r="EK16" s="97" t="s">
        <v>3717</v>
      </c>
      <c r="EL16" s="97" t="s">
        <v>3718</v>
      </c>
      <c r="EM16" s="97" t="s">
        <v>3719</v>
      </c>
      <c r="EN16" s="97" t="s">
        <v>3620</v>
      </c>
      <c r="EO16" s="97" t="s">
        <v>3621</v>
      </c>
      <c r="EP16" s="97" t="s">
        <v>3722</v>
      </c>
      <c r="EQ16" s="97" t="s">
        <v>3723</v>
      </c>
      <c r="ER16" s="97" t="s">
        <v>3724</v>
      </c>
      <c r="ES16" s="97" t="s">
        <v>2191</v>
      </c>
      <c r="EU16" s="97" t="s">
        <v>3725</v>
      </c>
      <c r="EV16" s="200" t="s">
        <v>3527</v>
      </c>
      <c r="EW16" s="200" t="s">
        <v>3628</v>
      </c>
      <c r="EX16" s="200" t="s">
        <v>3429</v>
      </c>
      <c r="EY16" s="200" t="s">
        <v>3729</v>
      </c>
      <c r="EZ16" s="200" t="s">
        <v>3730</v>
      </c>
      <c r="FC16" s="61" t="s">
        <v>30</v>
      </c>
      <c r="FD16" s="60" t="s">
        <v>1700</v>
      </c>
      <c r="FE16" s="100"/>
      <c r="GU16" s="126" t="s">
        <v>9986</v>
      </c>
      <c r="HV16" s="141"/>
    </row>
    <row r="17" spans="2:247" x14ac:dyDescent="0.25">
      <c r="H17" s="8" t="s">
        <v>32</v>
      </c>
      <c r="I17" s="8"/>
      <c r="J17" s="7" t="s">
        <v>1701</v>
      </c>
      <c r="K17" s="8" t="s">
        <v>29</v>
      </c>
      <c r="L17" t="s">
        <v>149</v>
      </c>
      <c r="M17" s="12" t="s">
        <v>120</v>
      </c>
      <c r="O17" s="16" t="s">
        <v>121</v>
      </c>
      <c r="AE17" s="83" t="s">
        <v>2088</v>
      </c>
      <c r="AF17" s="84" t="s">
        <v>1849</v>
      </c>
      <c r="AG17" s="85" t="s">
        <v>2095</v>
      </c>
      <c r="AH17" s="86" t="s">
        <v>1850</v>
      </c>
      <c r="AI17" s="172"/>
      <c r="AK17" s="57" t="s">
        <v>446</v>
      </c>
      <c r="AU17" s="96" t="s">
        <v>2095</v>
      </c>
      <c r="AX17" s="97" t="s">
        <v>3831</v>
      </c>
      <c r="AY17" s="97" t="s">
        <v>3732</v>
      </c>
      <c r="AZ17" s="97" t="s">
        <v>3733</v>
      </c>
      <c r="BA17" s="97" t="s">
        <v>3734</v>
      </c>
      <c r="BB17" s="97" t="s">
        <v>3735</v>
      </c>
      <c r="BC17" s="97" t="s">
        <v>3736</v>
      </c>
      <c r="BD17" s="97" t="s">
        <v>3638</v>
      </c>
      <c r="BE17" s="97" t="s">
        <v>3639</v>
      </c>
      <c r="BF17" s="97" t="s">
        <v>3738</v>
      </c>
      <c r="BG17" s="97" t="s">
        <v>3739</v>
      </c>
      <c r="BH17" s="97" t="s">
        <v>3542</v>
      </c>
      <c r="BI17" s="97" t="s">
        <v>3741</v>
      </c>
      <c r="BJ17" s="97" t="s">
        <v>3644</v>
      </c>
      <c r="BK17" s="97" t="s">
        <v>3645</v>
      </c>
      <c r="BL17" s="97" t="s">
        <v>3744</v>
      </c>
      <c r="BM17" s="97" t="s">
        <v>3846</v>
      </c>
      <c r="BN17" s="97" t="s">
        <v>3847</v>
      </c>
      <c r="BO17" s="97" t="s">
        <v>3747</v>
      </c>
      <c r="BP17" s="97" t="s">
        <v>3748</v>
      </c>
      <c r="BQ17" s="97" t="s">
        <v>3850</v>
      </c>
      <c r="BR17" s="97" t="s">
        <v>6650</v>
      </c>
      <c r="BS17" s="97" t="s">
        <v>3750</v>
      </c>
      <c r="BT17" s="97" t="s">
        <v>3453</v>
      </c>
      <c r="BU17" s="97" t="s">
        <v>3752</v>
      </c>
      <c r="BV17" s="97" t="s">
        <v>3753</v>
      </c>
      <c r="BW17" s="97" t="s">
        <v>3456</v>
      </c>
      <c r="BX17" s="97" t="s">
        <v>3755</v>
      </c>
      <c r="BY17" s="97" t="s">
        <v>3659</v>
      </c>
      <c r="BZ17" s="97" t="s">
        <v>3660</v>
      </c>
      <c r="CA17" s="97" t="s">
        <v>3758</v>
      </c>
      <c r="CB17" s="97" t="s">
        <v>3759</v>
      </c>
      <c r="CC17" s="97" t="s">
        <v>3760</v>
      </c>
      <c r="CE17" s="97" t="s">
        <v>3761</v>
      </c>
      <c r="CF17" s="97" t="s">
        <v>3863</v>
      </c>
      <c r="CG17" s="97" t="s">
        <v>3763</v>
      </c>
      <c r="CH17" s="97" t="s">
        <v>3764</v>
      </c>
      <c r="CI17" s="97" t="s">
        <v>3765</v>
      </c>
      <c r="CJ17" s="97" t="s">
        <v>3766</v>
      </c>
      <c r="CK17" s="97" t="s">
        <v>3767</v>
      </c>
      <c r="CL17" s="97" t="s">
        <v>3670</v>
      </c>
      <c r="CM17" s="97" t="s">
        <v>3769</v>
      </c>
      <c r="CN17" s="97" t="s">
        <v>3672</v>
      </c>
      <c r="CO17" s="97" t="s">
        <v>3771</v>
      </c>
      <c r="CP17" s="97" t="s">
        <v>3772</v>
      </c>
      <c r="CQ17" s="97" t="s">
        <v>3773</v>
      </c>
      <c r="CR17" s="97" t="s">
        <v>3170</v>
      </c>
      <c r="CS17" s="97" t="s">
        <v>3775</v>
      </c>
      <c r="CT17" s="97" t="s">
        <v>2135</v>
      </c>
      <c r="CU17" s="97" t="s">
        <v>3579</v>
      </c>
      <c r="CV17" s="97" t="s">
        <v>3679</v>
      </c>
      <c r="CW17" s="97" t="s">
        <v>3879</v>
      </c>
      <c r="CX17" s="97" t="s">
        <v>3581</v>
      </c>
      <c r="CY17" s="97" t="s">
        <v>3681</v>
      </c>
      <c r="CZ17" s="97" t="s">
        <v>3682</v>
      </c>
      <c r="DA17" s="97" t="s">
        <v>3782</v>
      </c>
      <c r="DC17" s="97" t="s">
        <v>3783</v>
      </c>
      <c r="DD17" s="97" t="s">
        <v>3685</v>
      </c>
      <c r="DE17" s="97" t="s">
        <v>3785</v>
      </c>
      <c r="DF17" s="97" t="s">
        <v>3786</v>
      </c>
      <c r="DG17" s="97" t="s">
        <v>3787</v>
      </c>
      <c r="DH17" s="97" t="s">
        <v>3788</v>
      </c>
      <c r="DI17" s="97" t="s">
        <v>4465</v>
      </c>
      <c r="DJ17" s="97" t="s">
        <v>3790</v>
      </c>
      <c r="DK17" s="97" t="s">
        <v>3791</v>
      </c>
      <c r="DL17" s="97" t="s">
        <v>3693</v>
      </c>
      <c r="DM17" s="97" t="s">
        <v>3793</v>
      </c>
      <c r="DN17" s="97" t="s">
        <v>3794</v>
      </c>
      <c r="DO17" s="97" t="s">
        <v>3795</v>
      </c>
      <c r="DP17" s="97" t="s">
        <v>3796</v>
      </c>
      <c r="DQ17" s="97" t="s">
        <v>3797</v>
      </c>
      <c r="DR17" s="97" t="s">
        <v>3899</v>
      </c>
      <c r="DS17" s="97" t="s">
        <v>3799</v>
      </c>
      <c r="DT17" s="97" t="s">
        <v>3800</v>
      </c>
      <c r="DU17" s="97" t="s">
        <v>3801</v>
      </c>
      <c r="DV17" s="97" t="s">
        <v>3802</v>
      </c>
      <c r="DW17" s="97" t="s">
        <v>3803</v>
      </c>
      <c r="DX17" s="97" t="s">
        <v>3804</v>
      </c>
      <c r="DY17" s="97" t="s">
        <v>3706</v>
      </c>
      <c r="DZ17" s="97" t="s">
        <v>3806</v>
      </c>
      <c r="EA17" s="97" t="s">
        <v>3807</v>
      </c>
      <c r="EB17" s="97" t="s">
        <v>3808</v>
      </c>
      <c r="EC17" s="97" t="s">
        <v>3809</v>
      </c>
      <c r="ED17" s="97" t="s">
        <v>3911</v>
      </c>
      <c r="EF17" s="97" t="s">
        <v>3811</v>
      </c>
      <c r="EG17" s="97" t="s">
        <v>3812</v>
      </c>
      <c r="EH17" s="97" t="s">
        <v>3813</v>
      </c>
      <c r="EI17" s="97" t="s">
        <v>3814</v>
      </c>
      <c r="EJ17" s="97" t="s">
        <v>3815</v>
      </c>
      <c r="EK17" s="97" t="s">
        <v>3816</v>
      </c>
      <c r="EL17" s="97" t="s">
        <v>3817</v>
      </c>
      <c r="EM17" s="97" t="s">
        <v>4582</v>
      </c>
      <c r="EN17" s="97" t="s">
        <v>3720</v>
      </c>
      <c r="EO17" s="97" t="s">
        <v>3721</v>
      </c>
      <c r="EP17" s="97" t="s">
        <v>3821</v>
      </c>
      <c r="EQ17" s="97" t="s">
        <v>3822</v>
      </c>
      <c r="ER17" s="97" t="s">
        <v>3823</v>
      </c>
      <c r="ES17" s="97" t="s">
        <v>3824</v>
      </c>
      <c r="EU17" s="97" t="s">
        <v>4222</v>
      </c>
      <c r="EV17" s="200" t="s">
        <v>3627</v>
      </c>
      <c r="EW17" s="200" t="s">
        <v>3727</v>
      </c>
      <c r="EX17" s="200" t="s">
        <v>3529</v>
      </c>
      <c r="EY17" s="200" t="s">
        <v>3829</v>
      </c>
      <c r="EZ17" s="200" t="s">
        <v>3830</v>
      </c>
      <c r="FC17" s="61" t="s">
        <v>31</v>
      </c>
      <c r="FD17" s="60" t="s">
        <v>1701</v>
      </c>
      <c r="FE17" s="100"/>
      <c r="FV17" s="102"/>
      <c r="FW17" s="102"/>
      <c r="FX17" s="102"/>
      <c r="FY17" s="102"/>
      <c r="FZ17" s="102"/>
      <c r="GA17" s="102"/>
      <c r="GB17" s="102"/>
      <c r="GC17" s="102"/>
      <c r="GD17" s="102"/>
      <c r="GE17" s="102"/>
      <c r="GF17" s="102"/>
      <c r="GG17" s="102"/>
      <c r="GH17" s="102"/>
      <c r="GI17" s="102"/>
      <c r="GJ17" s="102"/>
      <c r="GK17" s="102"/>
      <c r="GL17" s="102"/>
      <c r="GM17" s="102"/>
      <c r="GN17" s="102"/>
      <c r="GO17" s="102"/>
      <c r="GU17" s="126" t="s">
        <v>9987</v>
      </c>
      <c r="HS17" s="102"/>
      <c r="HT17" s="102"/>
      <c r="HU17" s="102"/>
      <c r="HV17" s="102"/>
      <c r="HW17" s="102"/>
      <c r="HX17" s="102"/>
      <c r="HY17" s="102"/>
      <c r="HZ17" s="102"/>
      <c r="IA17" s="102"/>
      <c r="IB17" s="102"/>
      <c r="IC17" s="102"/>
      <c r="ID17" s="102"/>
      <c r="IE17" s="102"/>
      <c r="IF17" s="102"/>
      <c r="IG17" s="102"/>
      <c r="IH17" s="102"/>
      <c r="II17" s="102"/>
      <c r="IJ17" s="102"/>
      <c r="IK17" s="102"/>
      <c r="IL17" s="102"/>
    </row>
    <row r="18" spans="2:247" x14ac:dyDescent="0.25">
      <c r="H18" s="8" t="s">
        <v>33</v>
      </c>
      <c r="I18" s="8"/>
      <c r="J18" s="7" t="s">
        <v>99</v>
      </c>
      <c r="K18" s="8" t="s">
        <v>66</v>
      </c>
      <c r="L18" t="s">
        <v>147</v>
      </c>
      <c r="M18" s="13" t="s">
        <v>149</v>
      </c>
      <c r="O18" s="16" t="s">
        <v>150</v>
      </c>
      <c r="AE18" s="83" t="s">
        <v>2088</v>
      </c>
      <c r="AF18" s="84" t="s">
        <v>1851</v>
      </c>
      <c r="AG18" s="85" t="s">
        <v>2096</v>
      </c>
      <c r="AH18" s="86" t="s">
        <v>1852</v>
      </c>
      <c r="AI18" s="172"/>
      <c r="AK18" s="57" t="s">
        <v>448</v>
      </c>
      <c r="AU18" s="96" t="s">
        <v>2096</v>
      </c>
      <c r="AX18" s="97" t="s">
        <v>3931</v>
      </c>
      <c r="AY18" s="97" t="s">
        <v>3832</v>
      </c>
      <c r="AZ18" s="97" t="s">
        <v>3833</v>
      </c>
      <c r="BA18" s="97" t="s">
        <v>3834</v>
      </c>
      <c r="BB18" s="97" t="s">
        <v>3835</v>
      </c>
      <c r="BC18" s="97" t="s">
        <v>3836</v>
      </c>
      <c r="BD18" s="97" t="s">
        <v>3837</v>
      </c>
      <c r="BE18" s="97" t="s">
        <v>3737</v>
      </c>
      <c r="BF18" s="97" t="s">
        <v>3839</v>
      </c>
      <c r="BG18" s="97" t="s">
        <v>3840</v>
      </c>
      <c r="BH18" s="97" t="s">
        <v>3642</v>
      </c>
      <c r="BI18" s="97" t="s">
        <v>3842</v>
      </c>
      <c r="BJ18" s="97" t="s">
        <v>3742</v>
      </c>
      <c r="BK18" s="97" t="s">
        <v>3743</v>
      </c>
      <c r="BL18" s="97" t="s">
        <v>3845</v>
      </c>
      <c r="BM18" s="97" t="s">
        <v>3745</v>
      </c>
      <c r="BN18" s="97" t="s">
        <v>3947</v>
      </c>
      <c r="BO18" s="97" t="s">
        <v>3848</v>
      </c>
      <c r="BP18" s="97" t="s">
        <v>3849</v>
      </c>
      <c r="BQ18" s="97" t="s">
        <v>3950</v>
      </c>
      <c r="BR18" s="97" t="s">
        <v>3652</v>
      </c>
      <c r="BS18" s="97" t="s">
        <v>3852</v>
      </c>
      <c r="BT18" s="97" t="s">
        <v>9547</v>
      </c>
      <c r="BU18" s="97" t="s">
        <v>3853</v>
      </c>
      <c r="BV18" s="97" t="s">
        <v>3854</v>
      </c>
      <c r="BW18" s="97" t="s">
        <v>3557</v>
      </c>
      <c r="BX18" s="97" t="s">
        <v>3856</v>
      </c>
      <c r="BY18" s="97" t="s">
        <v>3756</v>
      </c>
      <c r="BZ18" s="97" t="s">
        <v>3757</v>
      </c>
      <c r="CA18" s="97" t="s">
        <v>3859</v>
      </c>
      <c r="CB18" s="97" t="s">
        <v>9263</v>
      </c>
      <c r="CC18" s="97" t="s">
        <v>3861</v>
      </c>
      <c r="CE18" s="97" t="s">
        <v>3862</v>
      </c>
      <c r="CF18" s="97" t="s">
        <v>3964</v>
      </c>
      <c r="CG18" s="97" t="s">
        <v>3864</v>
      </c>
      <c r="CH18" s="97" t="s">
        <v>3865</v>
      </c>
      <c r="CI18" s="97" t="s">
        <v>3866</v>
      </c>
      <c r="CJ18" s="97" t="s">
        <v>3867</v>
      </c>
      <c r="CK18" s="97" t="s">
        <v>3868</v>
      </c>
      <c r="CL18" s="97" t="s">
        <v>3768</v>
      </c>
      <c r="CM18" s="97" t="s">
        <v>3870</v>
      </c>
      <c r="CN18" s="97" t="s">
        <v>3871</v>
      </c>
      <c r="CO18" s="97" t="s">
        <v>10333</v>
      </c>
      <c r="CP18" s="97" t="s">
        <v>3872</v>
      </c>
      <c r="CQ18" s="97" t="s">
        <v>3873</v>
      </c>
      <c r="CR18" s="97" t="s">
        <v>2131</v>
      </c>
      <c r="CS18" s="97" t="s">
        <v>3875</v>
      </c>
      <c r="CT18" s="97" t="s">
        <v>3776</v>
      </c>
      <c r="CU18" s="97" t="s">
        <v>3678</v>
      </c>
      <c r="CV18" s="97" t="s">
        <v>3778</v>
      </c>
      <c r="CW18" s="97" t="s">
        <v>3980</v>
      </c>
      <c r="CX18" s="97" t="s">
        <v>3680</v>
      </c>
      <c r="CY18" s="97" t="s">
        <v>3780</v>
      </c>
      <c r="CZ18" s="97" t="s">
        <v>3781</v>
      </c>
      <c r="DA18" s="97" t="s">
        <v>4813</v>
      </c>
      <c r="DC18" s="97" t="s">
        <v>3884</v>
      </c>
      <c r="DD18" s="97" t="s">
        <v>3784</v>
      </c>
      <c r="DE18" s="97" t="s">
        <v>3886</v>
      </c>
      <c r="DF18" s="97" t="s">
        <v>3887</v>
      </c>
      <c r="DG18" s="97" t="s">
        <v>3888</v>
      </c>
      <c r="DH18" s="97" t="s">
        <v>3889</v>
      </c>
      <c r="DI18" s="97" t="s">
        <v>4555</v>
      </c>
      <c r="DJ18" s="97" t="s">
        <v>3891</v>
      </c>
      <c r="DK18" s="97" t="s">
        <v>3892</v>
      </c>
      <c r="DL18" s="97" t="s">
        <v>3792</v>
      </c>
      <c r="DM18" s="97" t="s">
        <v>3894</v>
      </c>
      <c r="DN18" s="97" t="s">
        <v>3895</v>
      </c>
      <c r="DO18" s="97" t="s">
        <v>3896</v>
      </c>
      <c r="DP18" s="97" t="s">
        <v>3897</v>
      </c>
      <c r="DQ18" s="97" t="s">
        <v>3898</v>
      </c>
      <c r="DR18" s="97" t="s">
        <v>3999</v>
      </c>
      <c r="DS18" s="97" t="s">
        <v>3900</v>
      </c>
      <c r="DT18" s="97" t="s">
        <v>3901</v>
      </c>
      <c r="DU18" s="97" t="s">
        <v>3902</v>
      </c>
      <c r="DV18" s="97" t="s">
        <v>3903</v>
      </c>
      <c r="DW18" s="97" t="s">
        <v>3904</v>
      </c>
      <c r="DX18" s="97" t="s">
        <v>3905</v>
      </c>
      <c r="DY18" s="97" t="s">
        <v>3805</v>
      </c>
      <c r="DZ18" s="97" t="s">
        <v>3907</v>
      </c>
      <c r="EA18" s="97" t="s">
        <v>3908</v>
      </c>
      <c r="EB18" s="97" t="s">
        <v>3909</v>
      </c>
      <c r="EC18" s="97" t="s">
        <v>3910</v>
      </c>
      <c r="ED18" s="97" t="s">
        <v>4011</v>
      </c>
      <c r="EF18" s="97" t="s">
        <v>3912</v>
      </c>
      <c r="EG18" s="97" t="s">
        <v>3913</v>
      </c>
      <c r="EH18" s="97" t="s">
        <v>3914</v>
      </c>
      <c r="EI18" s="97" t="s">
        <v>3915</v>
      </c>
      <c r="EJ18" s="97" t="s">
        <v>3916</v>
      </c>
      <c r="EK18" s="97" t="s">
        <v>3917</v>
      </c>
      <c r="EL18" s="97" t="s">
        <v>3918</v>
      </c>
      <c r="EM18" s="97" t="s">
        <v>3818</v>
      </c>
      <c r="EN18" s="97" t="s">
        <v>3819</v>
      </c>
      <c r="EO18" s="97" t="s">
        <v>3820</v>
      </c>
      <c r="EP18" s="97" t="s">
        <v>3922</v>
      </c>
      <c r="EQ18" s="97" t="s">
        <v>3923</v>
      </c>
      <c r="ER18" s="97" t="s">
        <v>3924</v>
      </c>
      <c r="ES18" s="97" t="s">
        <v>3925</v>
      </c>
      <c r="EU18" s="97" t="s">
        <v>4315</v>
      </c>
      <c r="EV18" s="200" t="s">
        <v>3726</v>
      </c>
      <c r="EW18" s="200" t="s">
        <v>3827</v>
      </c>
      <c r="EX18" s="200" t="s">
        <v>3629</v>
      </c>
      <c r="EY18" s="200" t="s">
        <v>8019</v>
      </c>
      <c r="EZ18" s="200" t="s">
        <v>3930</v>
      </c>
      <c r="FC18" s="61" t="s">
        <v>32</v>
      </c>
      <c r="FD18" s="60" t="s">
        <v>99</v>
      </c>
      <c r="FE18" s="100"/>
      <c r="FV18" s="102"/>
      <c r="FW18" s="102"/>
      <c r="FX18" s="102"/>
      <c r="FY18" s="102"/>
      <c r="FZ18" s="102"/>
      <c r="GA18" s="102"/>
      <c r="GB18" s="102"/>
      <c r="GC18" s="102"/>
      <c r="GD18" s="102"/>
      <c r="GE18" s="102"/>
      <c r="GF18" s="102"/>
      <c r="GG18" s="102"/>
      <c r="GH18" s="102"/>
      <c r="GI18" s="102"/>
      <c r="GJ18" s="102"/>
      <c r="GK18" s="102"/>
      <c r="GL18" s="102"/>
      <c r="GM18" s="102"/>
      <c r="GN18" s="102"/>
      <c r="GO18" s="102"/>
      <c r="GU18" s="126" t="s">
        <v>9988</v>
      </c>
      <c r="HS18" s="102"/>
      <c r="HT18" s="102"/>
      <c r="HU18" s="102"/>
      <c r="HV18" s="102"/>
      <c r="HW18" s="102"/>
      <c r="HX18" s="102"/>
      <c r="HY18" s="102"/>
      <c r="HZ18" s="102"/>
      <c r="IA18" s="102"/>
      <c r="IB18" s="102"/>
      <c r="IC18" s="102"/>
      <c r="ID18" s="102"/>
      <c r="IE18" s="102"/>
      <c r="IF18" s="102"/>
      <c r="IG18" s="102"/>
      <c r="IH18" s="102"/>
      <c r="II18" s="102"/>
      <c r="IJ18" s="102"/>
      <c r="IK18" s="102"/>
      <c r="IL18" s="102"/>
    </row>
    <row r="19" spans="2:247" ht="24.75" x14ac:dyDescent="0.25">
      <c r="H19" s="8" t="s">
        <v>34</v>
      </c>
      <c r="I19" s="8"/>
      <c r="J19" s="7" t="s">
        <v>100</v>
      </c>
      <c r="K19" s="8" t="s">
        <v>67</v>
      </c>
      <c r="L19" t="s">
        <v>133</v>
      </c>
      <c r="M19" s="13" t="s">
        <v>149</v>
      </c>
      <c r="O19" s="16" t="s">
        <v>150</v>
      </c>
      <c r="AE19" s="83" t="s">
        <v>2088</v>
      </c>
      <c r="AF19" s="84" t="s">
        <v>1853</v>
      </c>
      <c r="AG19" s="85" t="s">
        <v>2097</v>
      </c>
      <c r="AH19" s="86" t="s">
        <v>1854</v>
      </c>
      <c r="AI19" s="172"/>
      <c r="AK19" s="57" t="s">
        <v>450</v>
      </c>
      <c r="AU19" s="96" t="s">
        <v>2097</v>
      </c>
      <c r="AX19" s="97" t="s">
        <v>4031</v>
      </c>
      <c r="AY19" s="97" t="s">
        <v>3932</v>
      </c>
      <c r="AZ19" s="97" t="s">
        <v>3933</v>
      </c>
      <c r="BA19" s="97" t="s">
        <v>3934</v>
      </c>
      <c r="BB19" s="97" t="s">
        <v>3935</v>
      </c>
      <c r="BC19" s="97" t="s">
        <v>3936</v>
      </c>
      <c r="BD19" s="97" t="s">
        <v>3937</v>
      </c>
      <c r="BE19" s="97" t="s">
        <v>3838</v>
      </c>
      <c r="BF19" s="97" t="s">
        <v>3939</v>
      </c>
      <c r="BG19" s="97" t="s">
        <v>3940</v>
      </c>
      <c r="BH19" s="97" t="s">
        <v>3740</v>
      </c>
      <c r="BI19" s="97" t="s">
        <v>3942</v>
      </c>
      <c r="BJ19" s="97" t="s">
        <v>3843</v>
      </c>
      <c r="BK19" s="97" t="s">
        <v>3844</v>
      </c>
      <c r="BL19" s="97" t="s">
        <v>3945</v>
      </c>
      <c r="BM19" s="97" t="s">
        <v>3946</v>
      </c>
      <c r="BN19" s="97" t="s">
        <v>4047</v>
      </c>
      <c r="BO19" s="97" t="s">
        <v>3948</v>
      </c>
      <c r="BP19" s="97" t="s">
        <v>3949</v>
      </c>
      <c r="BQ19" s="97" t="s">
        <v>4050</v>
      </c>
      <c r="BR19" s="97" t="s">
        <v>3749</v>
      </c>
      <c r="BS19" s="97" t="s">
        <v>3952</v>
      </c>
      <c r="BT19" s="95" t="s">
        <v>10362</v>
      </c>
      <c r="BU19" s="97" t="s">
        <v>3954</v>
      </c>
      <c r="BV19" s="97" t="s">
        <v>3955</v>
      </c>
      <c r="BW19" s="97" t="s">
        <v>3657</v>
      </c>
      <c r="BX19" s="97" t="s">
        <v>3957</v>
      </c>
      <c r="BY19" s="97" t="s">
        <v>3857</v>
      </c>
      <c r="BZ19" s="97" t="s">
        <v>4157</v>
      </c>
      <c r="CA19" s="97" t="s">
        <v>3960</v>
      </c>
      <c r="CB19" s="97" t="s">
        <v>3860</v>
      </c>
      <c r="CC19" s="97" t="s">
        <v>3962</v>
      </c>
      <c r="CE19" s="97" t="s">
        <v>3963</v>
      </c>
      <c r="CF19" s="97" t="s">
        <v>4063</v>
      </c>
      <c r="CG19" s="97" t="s">
        <v>3965</v>
      </c>
      <c r="CH19" s="97" t="s">
        <v>3966</v>
      </c>
      <c r="CI19" s="97" t="s">
        <v>10280</v>
      </c>
      <c r="CJ19" s="97" t="s">
        <v>3968</v>
      </c>
      <c r="CK19" s="97" t="s">
        <v>3969</v>
      </c>
      <c r="CL19" s="97" t="s">
        <v>3970</v>
      </c>
      <c r="CM19" s="97" t="s">
        <v>3971</v>
      </c>
      <c r="CN19" s="97" t="s">
        <v>3972</v>
      </c>
      <c r="CO19" s="97" t="s">
        <v>4450</v>
      </c>
      <c r="CP19" s="97" t="s">
        <v>3974</v>
      </c>
      <c r="CQ19" s="97" t="s">
        <v>3975</v>
      </c>
      <c r="CR19" s="97" t="s">
        <v>3374</v>
      </c>
      <c r="CT19" s="97" t="s">
        <v>3876</v>
      </c>
      <c r="CU19" s="97" t="s">
        <v>4173</v>
      </c>
      <c r="CV19" s="97" t="s">
        <v>3878</v>
      </c>
      <c r="CW19" s="97" t="s">
        <v>4078</v>
      </c>
      <c r="CX19" s="97" t="s">
        <v>3779</v>
      </c>
      <c r="CY19" s="97" t="s">
        <v>3881</v>
      </c>
      <c r="CZ19" s="97" t="s">
        <v>3882</v>
      </c>
      <c r="DA19" s="97" t="s">
        <v>3883</v>
      </c>
      <c r="DC19" s="97" t="s">
        <v>3984</v>
      </c>
      <c r="DD19" s="97" t="s">
        <v>3885</v>
      </c>
      <c r="DE19" s="97" t="s">
        <v>3986</v>
      </c>
      <c r="DF19" s="97" t="s">
        <v>3987</v>
      </c>
      <c r="DG19" s="97" t="s">
        <v>3988</v>
      </c>
      <c r="DH19" s="97" t="s">
        <v>3989</v>
      </c>
      <c r="DI19" s="97" t="s">
        <v>4645</v>
      </c>
      <c r="DJ19" s="97" t="s">
        <v>3991</v>
      </c>
      <c r="DK19" s="97" t="s">
        <v>3992</v>
      </c>
      <c r="DL19" s="97" t="s">
        <v>3893</v>
      </c>
      <c r="DM19" s="97" t="s">
        <v>3994</v>
      </c>
      <c r="DN19" s="97" t="s">
        <v>3995</v>
      </c>
      <c r="DO19" s="97" t="s">
        <v>3996</v>
      </c>
      <c r="DP19" s="97" t="s">
        <v>3997</v>
      </c>
      <c r="DQ19" s="97" t="s">
        <v>3998</v>
      </c>
      <c r="DR19" s="97" t="s">
        <v>4098</v>
      </c>
      <c r="DS19" s="97" t="s">
        <v>4000</v>
      </c>
      <c r="DT19" s="97" t="s">
        <v>4001</v>
      </c>
      <c r="DU19" s="97" t="s">
        <v>4002</v>
      </c>
      <c r="DV19" s="97" t="s">
        <v>4003</v>
      </c>
      <c r="DW19" s="97" t="s">
        <v>4004</v>
      </c>
      <c r="DX19" s="97" t="s">
        <v>4005</v>
      </c>
      <c r="DY19" s="97" t="s">
        <v>3906</v>
      </c>
      <c r="DZ19" s="97" t="s">
        <v>4007</v>
      </c>
      <c r="EA19" s="97" t="s">
        <v>4008</v>
      </c>
      <c r="EB19" s="97" t="s">
        <v>4009</v>
      </c>
      <c r="EC19" s="97" t="s">
        <v>4010</v>
      </c>
      <c r="ED19" s="97" t="s">
        <v>4110</v>
      </c>
      <c r="EF19" s="97" t="s">
        <v>4012</v>
      </c>
      <c r="EG19" s="97" t="s">
        <v>4013</v>
      </c>
      <c r="EH19" s="97" t="s">
        <v>4014</v>
      </c>
      <c r="EI19" s="97" t="s">
        <v>4015</v>
      </c>
      <c r="EJ19" s="97" t="s">
        <v>4016</v>
      </c>
      <c r="EK19" s="97" t="s">
        <v>4116</v>
      </c>
      <c r="EL19" s="97" t="s">
        <v>4018</v>
      </c>
      <c r="EM19" s="97" t="s">
        <v>3919</v>
      </c>
      <c r="EN19" s="97" t="s">
        <v>3920</v>
      </c>
      <c r="EO19" s="97" t="s">
        <v>3921</v>
      </c>
      <c r="EP19" s="97" t="s">
        <v>4022</v>
      </c>
      <c r="EQ19" s="97" t="s">
        <v>4023</v>
      </c>
      <c r="ER19" s="97" t="s">
        <v>4024</v>
      </c>
      <c r="ES19" s="97" t="s">
        <v>4025</v>
      </c>
      <c r="EU19" s="97" t="s">
        <v>3825</v>
      </c>
      <c r="EV19" s="200" t="s">
        <v>3826</v>
      </c>
      <c r="EW19" s="200" t="s">
        <v>3927</v>
      </c>
      <c r="EY19" s="200" t="s">
        <v>3929</v>
      </c>
      <c r="EZ19" s="200" t="s">
        <v>4030</v>
      </c>
      <c r="FC19" s="61" t="s">
        <v>33</v>
      </c>
      <c r="FD19" s="60" t="s">
        <v>1697</v>
      </c>
      <c r="FE19" s="100"/>
      <c r="FV19" s="108"/>
      <c r="FW19" s="108"/>
      <c r="FX19" s="108"/>
      <c r="FY19" s="108"/>
      <c r="FZ19" s="108"/>
      <c r="GA19" s="108"/>
      <c r="GB19" s="108"/>
      <c r="GC19" s="108"/>
      <c r="GD19" s="108"/>
      <c r="GE19" s="108"/>
      <c r="GF19" s="108"/>
      <c r="GG19" s="102"/>
      <c r="GH19" s="108"/>
      <c r="GU19" s="126" t="s">
        <v>9989</v>
      </c>
      <c r="HS19" s="108"/>
      <c r="HT19" s="108"/>
      <c r="HU19" s="108"/>
      <c r="HV19" s="108"/>
      <c r="HW19" s="108"/>
      <c r="HX19" s="108"/>
      <c r="HY19" s="108"/>
      <c r="HZ19" s="108"/>
      <c r="IA19" s="108"/>
      <c r="IB19" s="108"/>
      <c r="IC19" s="108"/>
      <c r="ID19" s="102"/>
      <c r="IE19" s="108"/>
    </row>
    <row r="20" spans="2:247" x14ac:dyDescent="0.25">
      <c r="H20" s="8" t="s">
        <v>35</v>
      </c>
      <c r="I20" s="8"/>
      <c r="J20" s="7" t="s">
        <v>1697</v>
      </c>
      <c r="K20" s="8" t="s">
        <v>68</v>
      </c>
      <c r="L20" t="s">
        <v>155</v>
      </c>
      <c r="M20" s="13" t="s">
        <v>151</v>
      </c>
      <c r="O20" s="16" t="s">
        <v>152</v>
      </c>
      <c r="AE20" s="83" t="s">
        <v>2088</v>
      </c>
      <c r="AF20" s="84" t="s">
        <v>2005</v>
      </c>
      <c r="AG20" s="85" t="s">
        <v>2098</v>
      </c>
      <c r="AH20" s="86" t="s">
        <v>2006</v>
      </c>
      <c r="AI20" s="172"/>
      <c r="AK20" s="57" t="s">
        <v>452</v>
      </c>
      <c r="AU20" s="96" t="s">
        <v>2098</v>
      </c>
      <c r="AX20" s="97" t="s">
        <v>4130</v>
      </c>
      <c r="AY20" s="97" t="s">
        <v>4032</v>
      </c>
      <c r="AZ20" s="97" t="s">
        <v>4033</v>
      </c>
      <c r="BA20" s="97" t="s">
        <v>4034</v>
      </c>
      <c r="BB20" s="97" t="s">
        <v>4035</v>
      </c>
      <c r="BC20" s="97" t="s">
        <v>4135</v>
      </c>
      <c r="BD20" s="97" t="s">
        <v>4037</v>
      </c>
      <c r="BE20" s="97" t="s">
        <v>3938</v>
      </c>
      <c r="BF20" s="97" t="s">
        <v>4039</v>
      </c>
      <c r="BG20" s="97" t="s">
        <v>4040</v>
      </c>
      <c r="BH20" s="97" t="s">
        <v>3841</v>
      </c>
      <c r="BI20" s="97" t="s">
        <v>4042</v>
      </c>
      <c r="BJ20" s="97" t="s">
        <v>3943</v>
      </c>
      <c r="BK20" s="97" t="s">
        <v>3944</v>
      </c>
      <c r="BL20" s="97" t="s">
        <v>4045</v>
      </c>
      <c r="BM20" s="97" t="s">
        <v>4046</v>
      </c>
      <c r="BN20" s="97" t="s">
        <v>4145</v>
      </c>
      <c r="BO20" s="97" t="s">
        <v>4048</v>
      </c>
      <c r="BP20" s="97" t="s">
        <v>4049</v>
      </c>
      <c r="BQ20" s="97" t="s">
        <v>4148</v>
      </c>
      <c r="BR20" s="97" t="s">
        <v>3851</v>
      </c>
      <c r="BS20" s="97" t="s">
        <v>4052</v>
      </c>
      <c r="BT20" s="97" t="s">
        <v>9554</v>
      </c>
      <c r="BU20" s="97" t="s">
        <v>4053</v>
      </c>
      <c r="BV20" s="97" t="s">
        <v>4054</v>
      </c>
      <c r="BW20" s="97" t="s">
        <v>3754</v>
      </c>
      <c r="BX20" s="97" t="s">
        <v>4056</v>
      </c>
      <c r="BY20" s="97" t="s">
        <v>3958</v>
      </c>
      <c r="BZ20" s="97" t="s">
        <v>3858</v>
      </c>
      <c r="CA20" s="97" t="s">
        <v>4059</v>
      </c>
      <c r="CB20" s="97" t="s">
        <v>3961</v>
      </c>
      <c r="CC20" s="97" t="s">
        <v>4061</v>
      </c>
      <c r="CE20" s="97" t="s">
        <v>4062</v>
      </c>
      <c r="CF20" s="97" t="s">
        <v>4162</v>
      </c>
      <c r="CG20" s="97" t="s">
        <v>4064</v>
      </c>
      <c r="CH20" s="97" t="s">
        <v>4065</v>
      </c>
      <c r="CI20" s="97" t="s">
        <v>3967</v>
      </c>
      <c r="CJ20" s="97" t="s">
        <v>4067</v>
      </c>
      <c r="CK20" s="97" t="s">
        <v>4068</v>
      </c>
      <c r="CL20" s="97" t="s">
        <v>4069</v>
      </c>
      <c r="CM20" s="97" t="s">
        <v>4070</v>
      </c>
      <c r="CN20" s="97" t="s">
        <v>3770</v>
      </c>
      <c r="CO20" s="97" t="s">
        <v>10334</v>
      </c>
      <c r="CQ20" s="97" t="s">
        <v>4073</v>
      </c>
      <c r="CR20" s="97" t="s">
        <v>3475</v>
      </c>
      <c r="CT20" s="97" t="s">
        <v>3977</v>
      </c>
      <c r="CU20" s="97" t="s">
        <v>3777</v>
      </c>
      <c r="CV20" s="97" t="s">
        <v>3979</v>
      </c>
      <c r="CW20" s="97" t="s">
        <v>4175</v>
      </c>
      <c r="CX20" s="97" t="s">
        <v>3880</v>
      </c>
      <c r="CY20" s="97" t="s">
        <v>10283</v>
      </c>
      <c r="CZ20" s="97" t="s">
        <v>3982</v>
      </c>
      <c r="DA20" s="97" t="s">
        <v>3983</v>
      </c>
      <c r="DC20" s="97" t="s">
        <v>4083</v>
      </c>
      <c r="DD20" s="97" t="s">
        <v>3985</v>
      </c>
      <c r="DE20" s="97" t="s">
        <v>4085</v>
      </c>
      <c r="DF20" s="97" t="s">
        <v>4086</v>
      </c>
      <c r="DG20" s="97" t="s">
        <v>4087</v>
      </c>
      <c r="DH20" s="97" t="s">
        <v>4088</v>
      </c>
      <c r="DI20" s="97" t="s">
        <v>4734</v>
      </c>
      <c r="DJ20" s="97" t="s">
        <v>4090</v>
      </c>
      <c r="DK20" s="97" t="s">
        <v>4091</v>
      </c>
      <c r="DL20" s="97" t="s">
        <v>3993</v>
      </c>
      <c r="DM20" s="97" t="s">
        <v>4093</v>
      </c>
      <c r="DN20" s="97" t="s">
        <v>4094</v>
      </c>
      <c r="DO20" s="97" t="s">
        <v>4095</v>
      </c>
      <c r="DP20" s="97" t="s">
        <v>4096</v>
      </c>
      <c r="DQ20" s="97" t="s">
        <v>4097</v>
      </c>
      <c r="DR20" s="97" t="s">
        <v>4195</v>
      </c>
      <c r="DS20" s="97" t="s">
        <v>4099</v>
      </c>
      <c r="DT20" s="97" t="s">
        <v>4100</v>
      </c>
      <c r="DU20" s="97" t="s">
        <v>4101</v>
      </c>
      <c r="DV20" s="97" t="s">
        <v>4102</v>
      </c>
      <c r="DW20" s="97" t="s">
        <v>4103</v>
      </c>
      <c r="DX20" s="97" t="s">
        <v>4104</v>
      </c>
      <c r="DY20" s="97" t="s">
        <v>4006</v>
      </c>
      <c r="DZ20" s="97" t="s">
        <v>4106</v>
      </c>
      <c r="EA20" s="97" t="s">
        <v>4107</v>
      </c>
      <c r="EB20" s="97" t="s">
        <v>4108</v>
      </c>
      <c r="EC20" s="97" t="s">
        <v>4109</v>
      </c>
      <c r="ED20" s="97" t="s">
        <v>7201</v>
      </c>
      <c r="EF20" s="97" t="s">
        <v>4111</v>
      </c>
      <c r="EG20" s="97" t="s">
        <v>4112</v>
      </c>
      <c r="EH20" s="97" t="s">
        <v>4113</v>
      </c>
      <c r="EI20" s="97" t="s">
        <v>4114</v>
      </c>
      <c r="EJ20" s="97" t="s">
        <v>4115</v>
      </c>
      <c r="EK20" s="97" t="s">
        <v>4017</v>
      </c>
      <c r="EL20" s="97" t="s">
        <v>4117</v>
      </c>
      <c r="EM20" s="97" t="s">
        <v>4019</v>
      </c>
      <c r="EN20" s="97" t="s">
        <v>4020</v>
      </c>
      <c r="EO20" s="97" t="s">
        <v>4021</v>
      </c>
      <c r="EP20" s="97" t="s">
        <v>4121</v>
      </c>
      <c r="EQ20" s="97" t="s">
        <v>4122</v>
      </c>
      <c r="ER20" s="97" t="s">
        <v>4123</v>
      </c>
      <c r="ES20" s="97" t="s">
        <v>4124</v>
      </c>
      <c r="EU20" s="97" t="s">
        <v>2197</v>
      </c>
      <c r="EV20" s="200" t="s">
        <v>3926</v>
      </c>
      <c r="EW20" s="200" t="s">
        <v>4028</v>
      </c>
      <c r="EY20" s="200" t="s">
        <v>4029</v>
      </c>
      <c r="EZ20" s="200" t="s">
        <v>4129</v>
      </c>
      <c r="FC20" s="61" t="s">
        <v>34</v>
      </c>
      <c r="FD20" s="60" t="s">
        <v>1698</v>
      </c>
      <c r="FE20" s="100"/>
      <c r="FV20" s="102"/>
      <c r="FW20" s="108"/>
      <c r="FX20" s="108"/>
      <c r="FY20" s="108"/>
      <c r="FZ20" s="108"/>
      <c r="GA20" s="108"/>
      <c r="GB20" s="108"/>
      <c r="GC20" s="108"/>
      <c r="GD20" s="108"/>
      <c r="GE20" s="108"/>
      <c r="GF20" s="108"/>
      <c r="GG20" s="108"/>
      <c r="GH20" s="102"/>
      <c r="GU20" s="126" t="s">
        <v>9990</v>
      </c>
      <c r="HS20" s="102"/>
      <c r="HT20" s="108"/>
      <c r="HU20" s="108"/>
      <c r="HV20" s="108"/>
      <c r="HW20" s="108"/>
      <c r="HX20" s="108"/>
      <c r="HY20" s="108"/>
      <c r="HZ20" s="108"/>
      <c r="IA20" s="108"/>
      <c r="IB20" s="108"/>
      <c r="IC20" s="108"/>
      <c r="ID20" s="108"/>
      <c r="IE20" s="102"/>
    </row>
    <row r="21" spans="2:247" x14ac:dyDescent="0.25">
      <c r="H21" s="8" t="s">
        <v>36</v>
      </c>
      <c r="I21" s="8"/>
      <c r="J21" s="7" t="s">
        <v>1698</v>
      </c>
      <c r="K21" s="8" t="s">
        <v>31</v>
      </c>
      <c r="L21" t="s">
        <v>137</v>
      </c>
      <c r="M21" s="13" t="s">
        <v>151</v>
      </c>
      <c r="O21" s="16" t="s">
        <v>181</v>
      </c>
      <c r="AE21" s="83" t="s">
        <v>2088</v>
      </c>
      <c r="AF21" s="84" t="s">
        <v>2007</v>
      </c>
      <c r="AG21" s="85" t="s">
        <v>2099</v>
      </c>
      <c r="AH21" s="86" t="s">
        <v>2008</v>
      </c>
      <c r="AI21" s="172"/>
      <c r="AK21" s="57" t="s">
        <v>454</v>
      </c>
      <c r="AU21" s="96" t="s">
        <v>2099</v>
      </c>
      <c r="AX21" s="97" t="s">
        <v>4227</v>
      </c>
      <c r="AY21" s="97" t="s">
        <v>4131</v>
      </c>
      <c r="AZ21" s="97" t="s">
        <v>4132</v>
      </c>
      <c r="BA21" s="97" t="s">
        <v>4133</v>
      </c>
      <c r="BB21" s="97" t="s">
        <v>4134</v>
      </c>
      <c r="BC21" s="97" t="s">
        <v>4036</v>
      </c>
      <c r="BD21" s="97" t="s">
        <v>4136</v>
      </c>
      <c r="BE21" s="97" t="s">
        <v>4038</v>
      </c>
      <c r="BF21" s="97" t="s">
        <v>4137</v>
      </c>
      <c r="BG21" s="97" t="s">
        <v>4138</v>
      </c>
      <c r="BH21" s="97" t="s">
        <v>3941</v>
      </c>
      <c r="BI21" s="97" t="s">
        <v>4140</v>
      </c>
      <c r="BJ21" s="97" t="s">
        <v>4043</v>
      </c>
      <c r="BK21" s="97" t="s">
        <v>4044</v>
      </c>
      <c r="BL21" s="97" t="s">
        <v>4143</v>
      </c>
      <c r="BM21" s="97" t="s">
        <v>4144</v>
      </c>
      <c r="BN21" s="97" t="s">
        <v>4243</v>
      </c>
      <c r="BO21" s="97" t="s">
        <v>4146</v>
      </c>
      <c r="BP21" s="97" t="s">
        <v>4147</v>
      </c>
      <c r="BQ21" s="97" t="s">
        <v>4246</v>
      </c>
      <c r="BR21" s="97" t="s">
        <v>3951</v>
      </c>
      <c r="BS21" s="97" t="s">
        <v>4150</v>
      </c>
      <c r="BT21" s="97" t="s">
        <v>3554</v>
      </c>
      <c r="BU21" s="97" t="s">
        <v>4152</v>
      </c>
      <c r="BV21" s="97" t="s">
        <v>4153</v>
      </c>
      <c r="BW21" s="97" t="s">
        <v>3855</v>
      </c>
      <c r="BX21" s="97" t="s">
        <v>4155</v>
      </c>
      <c r="BY21" s="97" t="s">
        <v>4057</v>
      </c>
      <c r="BZ21" s="97" t="s">
        <v>3959</v>
      </c>
      <c r="CA21" s="97" t="s">
        <v>4158</v>
      </c>
      <c r="CB21" s="97" t="s">
        <v>4060</v>
      </c>
      <c r="CC21" s="97" t="s">
        <v>4160</v>
      </c>
      <c r="CE21" s="97" t="s">
        <v>4161</v>
      </c>
      <c r="CF21" s="97" t="s">
        <v>4260</v>
      </c>
      <c r="CG21" s="97" t="s">
        <v>4163</v>
      </c>
      <c r="CH21" s="97" t="s">
        <v>4164</v>
      </c>
      <c r="CI21" s="97" t="s">
        <v>4066</v>
      </c>
      <c r="CJ21" s="97" t="s">
        <v>4165</v>
      </c>
      <c r="CK21" s="97" t="s">
        <v>4166</v>
      </c>
      <c r="CL21" s="97" t="s">
        <v>4167</v>
      </c>
      <c r="CM21" s="97" t="s">
        <v>4168</v>
      </c>
      <c r="CN21" s="97" t="s">
        <v>4071</v>
      </c>
      <c r="CO21" s="97" t="s">
        <v>3973</v>
      </c>
      <c r="CP21" s="201"/>
      <c r="CQ21" s="97" t="s">
        <v>4170</v>
      </c>
      <c r="CR21" s="97" t="s">
        <v>3576</v>
      </c>
      <c r="CT21" s="97" t="s">
        <v>4075</v>
      </c>
      <c r="CU21" s="97" t="s">
        <v>3877</v>
      </c>
      <c r="CV21" s="97" t="s">
        <v>4077</v>
      </c>
      <c r="CW21" s="97"/>
      <c r="CX21" s="97" t="s">
        <v>3981</v>
      </c>
      <c r="CY21" s="97" t="s">
        <v>4080</v>
      </c>
      <c r="CZ21" s="97" t="s">
        <v>4081</v>
      </c>
      <c r="DA21" s="97" t="s">
        <v>4082</v>
      </c>
      <c r="DC21" s="97" t="s">
        <v>4180</v>
      </c>
      <c r="DD21" s="97" t="s">
        <v>4084</v>
      </c>
      <c r="DE21" s="97" t="s">
        <v>4182</v>
      </c>
      <c r="DF21" s="97" t="s">
        <v>4183</v>
      </c>
      <c r="DG21" s="97" t="s">
        <v>4184</v>
      </c>
      <c r="DH21" s="97" t="s">
        <v>4185</v>
      </c>
      <c r="DI21" s="97" t="s">
        <v>3591</v>
      </c>
      <c r="DJ21" s="97" t="s">
        <v>4187</v>
      </c>
      <c r="DK21" s="97" t="s">
        <v>4188</v>
      </c>
      <c r="DL21" s="97" t="s">
        <v>4092</v>
      </c>
      <c r="DM21" s="97" t="s">
        <v>4190</v>
      </c>
      <c r="DN21" s="97" t="s">
        <v>4191</v>
      </c>
      <c r="DO21" s="97" t="s">
        <v>4192</v>
      </c>
      <c r="DP21" s="97" t="s">
        <v>4193</v>
      </c>
      <c r="DQ21" s="97" t="s">
        <v>4194</v>
      </c>
      <c r="DR21" s="97" t="s">
        <v>4291</v>
      </c>
      <c r="DS21" s="97" t="s">
        <v>4196</v>
      </c>
      <c r="DT21" s="97" t="s">
        <v>4197</v>
      </c>
      <c r="DU21" s="97" t="s">
        <v>4198</v>
      </c>
      <c r="DV21" s="97" t="s">
        <v>4199</v>
      </c>
      <c r="DW21" s="97" t="s">
        <v>4200</v>
      </c>
      <c r="DX21" s="97" t="s">
        <v>4201</v>
      </c>
      <c r="DY21" s="97" t="s">
        <v>4105</v>
      </c>
      <c r="DZ21" s="97" t="s">
        <v>4203</v>
      </c>
      <c r="EA21" s="97" t="s">
        <v>4204</v>
      </c>
      <c r="EB21" s="97" t="s">
        <v>4205</v>
      </c>
      <c r="EC21" s="97" t="s">
        <v>4206</v>
      </c>
      <c r="ED21" s="97" t="s">
        <v>4207</v>
      </c>
      <c r="EF21" s="97" t="s">
        <v>4303</v>
      </c>
      <c r="EG21" s="97" t="s">
        <v>4209</v>
      </c>
      <c r="EH21" s="97" t="s">
        <v>4210</v>
      </c>
      <c r="EI21" s="97" t="s">
        <v>4211</v>
      </c>
      <c r="EJ21" s="97" t="s">
        <v>4212</v>
      </c>
      <c r="EK21" s="97" t="s">
        <v>4213</v>
      </c>
      <c r="EL21" s="97" t="s">
        <v>4214</v>
      </c>
      <c r="EM21" s="97" t="s">
        <v>4215</v>
      </c>
      <c r="EN21" s="97" t="s">
        <v>4119</v>
      </c>
      <c r="EO21" s="97" t="s">
        <v>4120</v>
      </c>
      <c r="EP21" s="97" t="s">
        <v>4218</v>
      </c>
      <c r="EQ21" s="97" t="s">
        <v>4219</v>
      </c>
      <c r="ER21" s="97" t="s">
        <v>4220</v>
      </c>
      <c r="ES21" s="97" t="s">
        <v>4221</v>
      </c>
      <c r="EU21" s="97" t="s">
        <v>4026</v>
      </c>
      <c r="EV21" s="200" t="s">
        <v>8445</v>
      </c>
      <c r="EW21" s="200" t="s">
        <v>4127</v>
      </c>
      <c r="EY21" s="200" t="s">
        <v>4128</v>
      </c>
      <c r="EZ21" s="200" t="s">
        <v>4226</v>
      </c>
      <c r="FC21" s="61" t="s">
        <v>1754</v>
      </c>
      <c r="FD21" s="60" t="s">
        <v>1699</v>
      </c>
      <c r="FE21" s="100"/>
      <c r="FV21" s="138"/>
      <c r="FW21" s="138"/>
      <c r="FX21" s="138"/>
      <c r="FY21" s="138"/>
      <c r="FZ21" s="138"/>
      <c r="GA21" s="138"/>
      <c r="GB21" s="138"/>
      <c r="GC21" s="138"/>
      <c r="GD21" s="138"/>
      <c r="GE21" s="138"/>
      <c r="GF21" s="138"/>
      <c r="GG21" s="138"/>
      <c r="GH21" s="138"/>
      <c r="GI21" s="138"/>
      <c r="GJ21" s="138"/>
      <c r="GK21" s="138"/>
      <c r="GL21" s="138"/>
      <c r="GM21" s="138"/>
      <c r="GN21" s="138"/>
      <c r="GO21" s="138"/>
      <c r="GU21" s="126" t="s">
        <v>9991</v>
      </c>
      <c r="HS21" s="138"/>
      <c r="HT21" s="138"/>
      <c r="HU21" s="138"/>
      <c r="HV21" s="138"/>
      <c r="HW21" s="138"/>
      <c r="HX21" s="138"/>
      <c r="HY21" s="138"/>
      <c r="HZ21" s="138"/>
      <c r="IA21" s="138"/>
      <c r="IB21" s="138"/>
      <c r="IC21" s="138"/>
      <c r="ID21" s="138"/>
      <c r="IE21" s="138"/>
      <c r="IF21" s="138"/>
      <c r="IG21" s="138"/>
      <c r="IH21" s="138"/>
      <c r="II21" s="138"/>
      <c r="IJ21" s="138"/>
      <c r="IK21" s="138"/>
      <c r="IL21" s="138"/>
    </row>
    <row r="22" spans="2:247" ht="36.75" x14ac:dyDescent="0.25">
      <c r="H22" s="8" t="s">
        <v>37</v>
      </c>
      <c r="I22" s="8"/>
      <c r="J22" s="7" t="s">
        <v>1699</v>
      </c>
      <c r="K22" s="8" t="s">
        <v>32</v>
      </c>
      <c r="L22" t="s">
        <v>139</v>
      </c>
      <c r="M22" s="13" t="s">
        <v>147</v>
      </c>
      <c r="O22" s="16" t="s">
        <v>148</v>
      </c>
      <c r="AE22" s="83" t="s">
        <v>2088</v>
      </c>
      <c r="AF22" s="84" t="s">
        <v>2019</v>
      </c>
      <c r="AG22" s="85" t="s">
        <v>2100</v>
      </c>
      <c r="AH22" s="86" t="s">
        <v>2020</v>
      </c>
      <c r="AI22" s="172"/>
      <c r="AK22" s="57" t="s">
        <v>456</v>
      </c>
      <c r="AU22" s="96" t="s">
        <v>2100</v>
      </c>
      <c r="AX22" s="97" t="s">
        <v>4320</v>
      </c>
      <c r="AY22" s="97" t="s">
        <v>10265</v>
      </c>
      <c r="AZ22" s="97" t="s">
        <v>4229</v>
      </c>
      <c r="BA22" s="97" t="s">
        <v>4230</v>
      </c>
      <c r="BB22" s="97" t="s">
        <v>4231</v>
      </c>
      <c r="BC22" s="97" t="s">
        <v>4232</v>
      </c>
      <c r="BD22" s="97" t="s">
        <v>4233</v>
      </c>
      <c r="BE22" s="97" t="s">
        <v>4234</v>
      </c>
      <c r="BF22" s="97" t="s">
        <v>4235</v>
      </c>
      <c r="BG22" s="97" t="s">
        <v>4236</v>
      </c>
      <c r="BH22" s="97" t="s">
        <v>4041</v>
      </c>
      <c r="BI22" s="97" t="s">
        <v>4238</v>
      </c>
      <c r="BJ22" s="97" t="s">
        <v>4141</v>
      </c>
      <c r="BK22" s="97" t="s">
        <v>4142</v>
      </c>
      <c r="BL22" s="97" t="s">
        <v>4241</v>
      </c>
      <c r="BM22" s="97" t="s">
        <v>4242</v>
      </c>
      <c r="BN22" s="97" t="s">
        <v>4335</v>
      </c>
      <c r="BO22" s="97" t="s">
        <v>4244</v>
      </c>
      <c r="BP22" s="97" t="s">
        <v>4245</v>
      </c>
      <c r="BQ22" s="97" t="s">
        <v>4338</v>
      </c>
      <c r="BR22" s="97" t="s">
        <v>4051</v>
      </c>
      <c r="BS22" s="97" t="s">
        <v>4248</v>
      </c>
      <c r="BT22" s="97" t="s">
        <v>3654</v>
      </c>
      <c r="BU22" s="97" t="s">
        <v>4250</v>
      </c>
      <c r="BV22" s="97" t="s">
        <v>4251</v>
      </c>
      <c r="BW22" s="97" t="s">
        <v>3956</v>
      </c>
      <c r="BX22" s="97" t="s">
        <v>4253</v>
      </c>
      <c r="BY22" s="97" t="s">
        <v>4156</v>
      </c>
      <c r="BZ22" s="97" t="s">
        <v>4058</v>
      </c>
      <c r="CA22" s="97" t="s">
        <v>4256</v>
      </c>
      <c r="CB22" s="97" t="s">
        <v>4159</v>
      </c>
      <c r="CC22" s="97" t="s">
        <v>4258</v>
      </c>
      <c r="CE22" s="97" t="s">
        <v>4259</v>
      </c>
      <c r="CF22" s="97" t="s">
        <v>4352</v>
      </c>
      <c r="CG22" s="97" t="s">
        <v>4261</v>
      </c>
      <c r="CH22" s="97" t="s">
        <v>4262</v>
      </c>
      <c r="CI22" s="97" t="s">
        <v>4263</v>
      </c>
      <c r="CJ22" s="97" t="s">
        <v>4264</v>
      </c>
      <c r="CK22" s="97" t="s">
        <v>4357</v>
      </c>
      <c r="CL22" s="97" t="s">
        <v>4265</v>
      </c>
      <c r="CM22" s="97" t="s">
        <v>4266</v>
      </c>
      <c r="CN22" s="97" t="s">
        <v>4169</v>
      </c>
      <c r="CO22" s="97" t="s">
        <v>4072</v>
      </c>
      <c r="CQ22" s="97" t="s">
        <v>4269</v>
      </c>
      <c r="CR22" s="97" t="s">
        <v>4270</v>
      </c>
      <c r="CT22" s="97" t="s">
        <v>4172</v>
      </c>
      <c r="CV22" s="97" t="s">
        <v>4174</v>
      </c>
      <c r="CX22" s="97" t="s">
        <v>4079</v>
      </c>
      <c r="CY22" s="97" t="s">
        <v>4177</v>
      </c>
      <c r="CZ22" s="97" t="s">
        <v>4178</v>
      </c>
      <c r="DA22" s="97" t="s">
        <v>4179</v>
      </c>
      <c r="DC22" s="97" t="s">
        <v>4277</v>
      </c>
      <c r="DD22" s="97" t="s">
        <v>4181</v>
      </c>
      <c r="DE22" s="97" t="s">
        <v>4279</v>
      </c>
      <c r="DF22" s="97" t="s">
        <v>4280</v>
      </c>
      <c r="DG22" s="97" t="s">
        <v>2149</v>
      </c>
      <c r="DH22" s="97" t="s">
        <v>4281</v>
      </c>
      <c r="DI22" s="97" t="s">
        <v>3690</v>
      </c>
      <c r="DJ22" s="97" t="s">
        <v>4283</v>
      </c>
      <c r="DK22" s="97" t="s">
        <v>4284</v>
      </c>
      <c r="DL22" s="97" t="s">
        <v>4189</v>
      </c>
      <c r="DM22" s="97" t="s">
        <v>4379</v>
      </c>
      <c r="DN22" s="97" t="s">
        <v>4287</v>
      </c>
      <c r="DO22" s="97" t="s">
        <v>4288</v>
      </c>
      <c r="DP22" s="97" t="s">
        <v>4289</v>
      </c>
      <c r="DQ22" s="97" t="s">
        <v>4290</v>
      </c>
      <c r="DR22" s="97" t="s">
        <v>2162</v>
      </c>
      <c r="DS22" s="97" t="s">
        <v>4292</v>
      </c>
      <c r="DT22" s="97" t="s">
        <v>4293</v>
      </c>
      <c r="DU22" s="97" t="s">
        <v>8770</v>
      </c>
      <c r="DV22" s="97" t="s">
        <v>4295</v>
      </c>
      <c r="DW22" s="97" t="s">
        <v>4296</v>
      </c>
      <c r="DX22" s="97" t="s">
        <v>4297</v>
      </c>
      <c r="DY22" s="97" t="s">
        <v>4202</v>
      </c>
      <c r="DZ22" s="97" t="s">
        <v>4299</v>
      </c>
      <c r="EA22" s="97" t="s">
        <v>4300</v>
      </c>
      <c r="EB22" s="97" t="s">
        <v>4301</v>
      </c>
      <c r="ED22" s="97" t="s">
        <v>4302</v>
      </c>
      <c r="EF22" s="97" t="s">
        <v>4394</v>
      </c>
      <c r="EG22" s="97" t="s">
        <v>4304</v>
      </c>
      <c r="EH22" s="97" t="s">
        <v>4305</v>
      </c>
      <c r="EI22" s="97" t="s">
        <v>4306</v>
      </c>
      <c r="EJ22" s="97" t="s">
        <v>4307</v>
      </c>
      <c r="EK22" s="97" t="s">
        <v>4308</v>
      </c>
      <c r="EL22" s="97" t="s">
        <v>4309</v>
      </c>
      <c r="EM22" s="97" t="s">
        <v>4118</v>
      </c>
      <c r="EN22" s="97" t="s">
        <v>4216</v>
      </c>
      <c r="EO22" s="97" t="s">
        <v>4217</v>
      </c>
      <c r="EP22" s="97" t="s">
        <v>4312</v>
      </c>
      <c r="EQ22" s="97" t="s">
        <v>4313</v>
      </c>
      <c r="ES22" s="97" t="s">
        <v>4314</v>
      </c>
      <c r="EU22" s="97" t="s">
        <v>4125</v>
      </c>
      <c r="EV22" s="200" t="s">
        <v>4027</v>
      </c>
      <c r="EW22" s="200" t="s">
        <v>4224</v>
      </c>
      <c r="EY22" s="200" t="s">
        <v>7940</v>
      </c>
      <c r="EZ22" s="200" t="s">
        <v>4319</v>
      </c>
      <c r="FC22" s="61" t="s">
        <v>36</v>
      </c>
      <c r="FD22" s="60" t="s">
        <v>101</v>
      </c>
      <c r="FE22" s="100"/>
      <c r="FV22" s="102"/>
      <c r="FW22" s="102"/>
      <c r="FX22" s="102"/>
      <c r="FY22" s="102"/>
      <c r="FZ22" s="102"/>
      <c r="GA22" s="102"/>
      <c r="GB22" s="102"/>
      <c r="GC22" s="102"/>
      <c r="GD22" s="102"/>
      <c r="GE22" s="102"/>
      <c r="GF22" s="102"/>
      <c r="GG22" s="102"/>
      <c r="GH22" s="102"/>
      <c r="GI22" s="102"/>
      <c r="GJ22" s="102"/>
      <c r="GK22" s="102"/>
      <c r="GL22" s="102"/>
      <c r="GM22" s="102"/>
      <c r="GN22" s="102"/>
      <c r="GO22" s="102"/>
      <c r="GU22" s="126" t="s">
        <v>9992</v>
      </c>
      <c r="HS22" s="102"/>
      <c r="HT22" s="102"/>
      <c r="HU22" s="102"/>
      <c r="HV22" s="102"/>
      <c r="HW22" s="102"/>
      <c r="HX22" s="102"/>
      <c r="HY22" s="102"/>
      <c r="HZ22" s="102"/>
      <c r="IA22" s="102"/>
      <c r="IB22" s="102"/>
      <c r="IC22" s="102"/>
      <c r="ID22" s="102"/>
      <c r="IE22" s="102"/>
      <c r="IF22" s="102"/>
      <c r="IG22" s="102"/>
      <c r="IH22" s="102"/>
      <c r="II22" s="102"/>
      <c r="IJ22" s="102"/>
      <c r="IK22" s="102"/>
      <c r="IL22" s="102"/>
    </row>
    <row r="23" spans="2:247" x14ac:dyDescent="0.25">
      <c r="B23" s="60"/>
      <c r="H23" s="8" t="s">
        <v>38</v>
      </c>
      <c r="I23" s="8"/>
      <c r="J23" s="7" t="s">
        <v>101</v>
      </c>
      <c r="K23" s="8" t="s">
        <v>33</v>
      </c>
      <c r="L23" t="s">
        <v>141</v>
      </c>
      <c r="M23" s="14" t="s">
        <v>133</v>
      </c>
      <c r="O23" s="16" t="s">
        <v>134</v>
      </c>
      <c r="AE23" s="83" t="s">
        <v>2101</v>
      </c>
      <c r="AF23" s="84" t="s">
        <v>1855</v>
      </c>
      <c r="AG23" s="85" t="s">
        <v>2102</v>
      </c>
      <c r="AH23" s="86" t="s">
        <v>1856</v>
      </c>
      <c r="AI23" s="172"/>
      <c r="AK23" s="57" t="s">
        <v>458</v>
      </c>
      <c r="AU23" s="96" t="s">
        <v>2944</v>
      </c>
      <c r="AX23" s="97" t="s">
        <v>4411</v>
      </c>
      <c r="AY23" s="97" t="s">
        <v>4412</v>
      </c>
      <c r="AZ23" s="97" t="s">
        <v>4321</v>
      </c>
      <c r="BA23" s="97" t="s">
        <v>4322</v>
      </c>
      <c r="BB23" s="97" t="s">
        <v>4323</v>
      </c>
      <c r="BC23" s="97" t="s">
        <v>4324</v>
      </c>
      <c r="BD23" s="97" t="s">
        <v>4325</v>
      </c>
      <c r="BE23" s="97" t="s">
        <v>4326</v>
      </c>
      <c r="BF23" s="97" t="s">
        <v>4327</v>
      </c>
      <c r="BG23" s="97" t="s">
        <v>4328</v>
      </c>
      <c r="BH23" s="97" t="s">
        <v>4139</v>
      </c>
      <c r="BI23" s="97" t="s">
        <v>4330</v>
      </c>
      <c r="BJ23" s="97" t="s">
        <v>4239</v>
      </c>
      <c r="BK23" s="97" t="s">
        <v>4240</v>
      </c>
      <c r="BL23" s="97" t="s">
        <v>4333</v>
      </c>
      <c r="BM23" s="97" t="s">
        <v>4334</v>
      </c>
      <c r="BN23" s="97" t="s">
        <v>4516</v>
      </c>
      <c r="BO23" s="97" t="s">
        <v>4336</v>
      </c>
      <c r="BP23" s="97" t="s">
        <v>4337</v>
      </c>
      <c r="BQ23" s="97" t="s">
        <v>4430</v>
      </c>
      <c r="BR23" s="97" t="s">
        <v>4149</v>
      </c>
      <c r="BS23" s="97" t="s">
        <v>4340</v>
      </c>
      <c r="BT23" s="97" t="s">
        <v>3751</v>
      </c>
      <c r="BU23" s="97" t="s">
        <v>4342</v>
      </c>
      <c r="BV23" s="97" t="s">
        <v>4343</v>
      </c>
      <c r="BW23" s="97" t="s">
        <v>4055</v>
      </c>
      <c r="BX23" s="97" t="s">
        <v>4345</v>
      </c>
      <c r="BY23" s="97" t="s">
        <v>4254</v>
      </c>
      <c r="BZ23" s="97" t="s">
        <v>4255</v>
      </c>
      <c r="CA23" s="97" t="s">
        <v>4348</v>
      </c>
      <c r="CB23" s="97" t="s">
        <v>4257</v>
      </c>
      <c r="CC23" s="97" t="s">
        <v>4350</v>
      </c>
      <c r="CE23" s="97" t="s">
        <v>4351</v>
      </c>
      <c r="CF23" s="97" t="s">
        <v>4442</v>
      </c>
      <c r="CG23" s="97" t="s">
        <v>4353</v>
      </c>
      <c r="CH23" s="97" t="s">
        <v>4354</v>
      </c>
      <c r="CI23" s="97" t="s">
        <v>4355</v>
      </c>
      <c r="CJ23" s="97" t="s">
        <v>4356</v>
      </c>
      <c r="CK23" s="97" t="s">
        <v>4447</v>
      </c>
      <c r="CL23" s="97" t="s">
        <v>4358</v>
      </c>
      <c r="CM23" s="97" t="s">
        <v>4359</v>
      </c>
      <c r="CN23" s="97" t="s">
        <v>4267</v>
      </c>
      <c r="CO23" s="97"/>
      <c r="CQ23" s="97" t="s">
        <v>4362</v>
      </c>
      <c r="CR23" s="97" t="s">
        <v>4363</v>
      </c>
      <c r="CT23" s="97" t="s">
        <v>4271</v>
      </c>
      <c r="CV23" s="97" t="s">
        <v>4272</v>
      </c>
      <c r="CX23" s="97" t="s">
        <v>4176</v>
      </c>
      <c r="CY23" s="97" t="s">
        <v>4274</v>
      </c>
      <c r="CZ23" s="97" t="s">
        <v>4275</v>
      </c>
      <c r="DA23" s="97" t="s">
        <v>4276</v>
      </c>
      <c r="DC23" s="97" t="s">
        <v>4369</v>
      </c>
      <c r="DD23" s="97" t="s">
        <v>4278</v>
      </c>
      <c r="DE23" s="97" t="s">
        <v>4371</v>
      </c>
      <c r="DF23" s="97" t="s">
        <v>4372</v>
      </c>
      <c r="DG23" s="97" t="s">
        <v>4373</v>
      </c>
      <c r="DH23" s="97" t="s">
        <v>4374</v>
      </c>
      <c r="DI23" s="97" t="s">
        <v>3890</v>
      </c>
      <c r="DJ23" s="97" t="s">
        <v>4376</v>
      </c>
      <c r="DK23" s="97" t="s">
        <v>4377</v>
      </c>
      <c r="DL23" s="97" t="s">
        <v>4285</v>
      </c>
      <c r="DM23" s="97" t="s">
        <v>4286</v>
      </c>
      <c r="DN23" s="97" t="s">
        <v>4470</v>
      </c>
      <c r="DO23" s="97" t="s">
        <v>4381</v>
      </c>
      <c r="DP23" s="97" t="s">
        <v>4382</v>
      </c>
      <c r="DQ23" s="97" t="s">
        <v>4383</v>
      </c>
      <c r="DR23" s="97" t="s">
        <v>4474</v>
      </c>
      <c r="DS23" s="97" t="s">
        <v>4384</v>
      </c>
      <c r="DT23" s="97" t="s">
        <v>4385</v>
      </c>
      <c r="DU23" s="97" t="s">
        <v>4294</v>
      </c>
      <c r="DV23" s="97" t="s">
        <v>4386</v>
      </c>
      <c r="DW23" s="97" t="s">
        <v>4387</v>
      </c>
      <c r="DX23" s="97" t="s">
        <v>4388</v>
      </c>
      <c r="DY23" s="97" t="s">
        <v>4298</v>
      </c>
      <c r="DZ23" s="97" t="s">
        <v>4390</v>
      </c>
      <c r="EA23" s="97" t="s">
        <v>4391</v>
      </c>
      <c r="EB23" s="97" t="s">
        <v>4392</v>
      </c>
      <c r="ED23" s="97" t="s">
        <v>4393</v>
      </c>
      <c r="EF23" s="97" t="s">
        <v>4485</v>
      </c>
      <c r="EG23" s="97" t="s">
        <v>4395</v>
      </c>
      <c r="EH23" s="97" t="s">
        <v>4396</v>
      </c>
      <c r="EI23" s="97" t="s">
        <v>4397</v>
      </c>
      <c r="EJ23" s="97" t="s">
        <v>4398</v>
      </c>
      <c r="EK23" s="97" t="s">
        <v>4399</v>
      </c>
      <c r="EL23" s="97" t="s">
        <v>4400</v>
      </c>
      <c r="EM23" s="97" t="s">
        <v>2192</v>
      </c>
      <c r="EN23" s="97" t="s">
        <v>4310</v>
      </c>
      <c r="EO23" s="97" t="s">
        <v>4311</v>
      </c>
      <c r="EP23" s="97" t="s">
        <v>4404</v>
      </c>
      <c r="EQ23" s="97" t="s">
        <v>4405</v>
      </c>
      <c r="ES23" s="97" t="s">
        <v>4406</v>
      </c>
      <c r="EV23" s="200" t="s">
        <v>4126</v>
      </c>
      <c r="EW23" s="200" t="s">
        <v>4317</v>
      </c>
      <c r="EY23" s="200" t="s">
        <v>8057</v>
      </c>
      <c r="EZ23" s="200" t="s">
        <v>4410</v>
      </c>
      <c r="FC23" s="61" t="s">
        <v>37</v>
      </c>
      <c r="FD23" s="60" t="s">
        <v>102</v>
      </c>
      <c r="FE23" s="100"/>
      <c r="FG23" s="101"/>
      <c r="FH23" s="101"/>
      <c r="FI23" s="101"/>
      <c r="FJ23" s="101"/>
      <c r="FK23" s="101"/>
      <c r="FV23" s="139"/>
      <c r="FW23" s="139"/>
      <c r="FX23" s="139"/>
      <c r="FY23" s="139"/>
      <c r="FZ23" s="139"/>
      <c r="GA23" s="139"/>
      <c r="GB23" s="139"/>
      <c r="GC23" s="139"/>
      <c r="GD23" s="139"/>
      <c r="GE23" s="139"/>
      <c r="GF23" s="139"/>
      <c r="GG23" s="139"/>
      <c r="GH23" s="139"/>
      <c r="GI23" s="139"/>
      <c r="GJ23" s="139"/>
      <c r="GK23" s="139"/>
      <c r="GL23" s="139"/>
      <c r="GM23" s="139"/>
      <c r="GN23" s="139"/>
      <c r="GO23" s="139"/>
      <c r="GU23" s="126" t="s">
        <v>9993</v>
      </c>
      <c r="HF23" s="101"/>
      <c r="HG23" s="101"/>
      <c r="HH23" s="101"/>
      <c r="HI23" s="65" t="s">
        <v>1711</v>
      </c>
      <c r="HJ23" s="65" t="s">
        <v>1712</v>
      </c>
      <c r="HS23" s="139"/>
      <c r="HT23" s="139"/>
      <c r="HU23" s="139"/>
      <c r="HV23" s="139"/>
      <c r="HW23" s="139"/>
      <c r="HX23" s="139"/>
      <c r="HY23" s="139"/>
      <c r="HZ23" s="139"/>
      <c r="IA23" s="139"/>
      <c r="IB23" s="139"/>
      <c r="IC23" s="139"/>
      <c r="ID23" s="139"/>
      <c r="IE23" s="139"/>
      <c r="IF23" s="139"/>
      <c r="IG23" s="139"/>
      <c r="IH23" s="139"/>
      <c r="II23" s="139"/>
      <c r="IJ23" s="139"/>
      <c r="IK23" s="139"/>
      <c r="IL23" s="139"/>
    </row>
    <row r="24" spans="2:247" x14ac:dyDescent="0.25">
      <c r="B24" s="60"/>
      <c r="H24" s="8" t="s">
        <v>39</v>
      </c>
      <c r="I24" s="8"/>
      <c r="J24" s="7" t="s">
        <v>102</v>
      </c>
      <c r="K24" s="8" t="s">
        <v>34</v>
      </c>
      <c r="L24" t="s">
        <v>182</v>
      </c>
      <c r="M24" s="13" t="s">
        <v>155</v>
      </c>
      <c r="O24" s="16" t="s">
        <v>156</v>
      </c>
      <c r="AE24" s="83" t="s">
        <v>2101</v>
      </c>
      <c r="AF24" s="84" t="s">
        <v>1857</v>
      </c>
      <c r="AG24" s="85" t="s">
        <v>2103</v>
      </c>
      <c r="AH24" s="86" t="s">
        <v>1858</v>
      </c>
      <c r="AI24" s="172"/>
      <c r="AK24" s="57" t="s">
        <v>460</v>
      </c>
      <c r="AU24" s="96" t="s">
        <v>2103</v>
      </c>
      <c r="AX24" s="97" t="s">
        <v>4501</v>
      </c>
      <c r="AY24" s="97" t="s">
        <v>4502</v>
      </c>
      <c r="AZ24" s="97" t="s">
        <v>4413</v>
      </c>
      <c r="BA24" s="97" t="s">
        <v>4414</v>
      </c>
      <c r="BB24" s="97" t="s">
        <v>4415</v>
      </c>
      <c r="BC24" s="97" t="s">
        <v>4416</v>
      </c>
      <c r="BD24" s="97" t="s">
        <v>4417</v>
      </c>
      <c r="BE24" s="97" t="s">
        <v>4418</v>
      </c>
      <c r="BF24" s="97" t="s">
        <v>4419</v>
      </c>
      <c r="BG24" s="97" t="s">
        <v>4420</v>
      </c>
      <c r="BH24" s="97" t="s">
        <v>4237</v>
      </c>
      <c r="BI24" s="97" t="s">
        <v>4422</v>
      </c>
      <c r="BJ24" s="97" t="s">
        <v>4331</v>
      </c>
      <c r="BK24" s="97" t="s">
        <v>4332</v>
      </c>
      <c r="BL24" s="97" t="s">
        <v>4425</v>
      </c>
      <c r="BM24" s="97" t="s">
        <v>4426</v>
      </c>
      <c r="BN24" s="97" t="s">
        <v>4427</v>
      </c>
      <c r="BO24" s="97" t="s">
        <v>4428</v>
      </c>
      <c r="BP24" s="97" t="s">
        <v>4429</v>
      </c>
      <c r="BQ24" s="97" t="s">
        <v>4519</v>
      </c>
      <c r="BR24" s="97" t="s">
        <v>4247</v>
      </c>
      <c r="BS24" s="97" t="s">
        <v>4432</v>
      </c>
      <c r="BT24" s="97" t="s">
        <v>3953</v>
      </c>
      <c r="BU24" s="97" t="s">
        <v>4433</v>
      </c>
      <c r="BV24" s="97" t="s">
        <v>4524</v>
      </c>
      <c r="BW24" s="97" t="s">
        <v>4154</v>
      </c>
      <c r="BX24" s="97" t="s">
        <v>4435</v>
      </c>
      <c r="BY24" s="97" t="s">
        <v>4346</v>
      </c>
      <c r="BZ24" s="97" t="s">
        <v>4347</v>
      </c>
      <c r="CA24" s="97" t="s">
        <v>4438</v>
      </c>
      <c r="CB24" s="97" t="s">
        <v>4349</v>
      </c>
      <c r="CC24" s="97" t="s">
        <v>4440</v>
      </c>
      <c r="CE24" s="97" t="s">
        <v>4441</v>
      </c>
      <c r="CF24" s="97" t="s">
        <v>4532</v>
      </c>
      <c r="CG24" s="97" t="s">
        <v>4443</v>
      </c>
      <c r="CH24" s="97" t="s">
        <v>4444</v>
      </c>
      <c r="CI24" s="97" t="s">
        <v>4445</v>
      </c>
      <c r="CJ24" s="97" t="s">
        <v>4446</v>
      </c>
      <c r="CK24" s="97" t="s">
        <v>4537</v>
      </c>
      <c r="CL24" s="97" t="s">
        <v>4448</v>
      </c>
      <c r="CM24" s="97" t="s">
        <v>2127</v>
      </c>
      <c r="CN24" s="97" t="s">
        <v>4360</v>
      </c>
      <c r="CO24" s="97"/>
      <c r="CQ24" s="97" t="s">
        <v>4451</v>
      </c>
      <c r="CR24" s="97" t="s">
        <v>3676</v>
      </c>
      <c r="CT24" s="97" t="s">
        <v>4364</v>
      </c>
      <c r="CV24" s="97" t="s">
        <v>4365</v>
      </c>
      <c r="CX24" s="97" t="s">
        <v>4273</v>
      </c>
      <c r="CY24" s="97" t="s">
        <v>4546</v>
      </c>
      <c r="CZ24" s="97" t="s">
        <v>4367</v>
      </c>
      <c r="DA24" s="97" t="s">
        <v>4368</v>
      </c>
      <c r="DC24" s="97" t="s">
        <v>4459</v>
      </c>
      <c r="DD24" s="97" t="s">
        <v>4370</v>
      </c>
      <c r="DE24" s="97" t="s">
        <v>4461</v>
      </c>
      <c r="DF24" s="97" t="s">
        <v>4462</v>
      </c>
      <c r="DG24" s="97" t="s">
        <v>4463</v>
      </c>
      <c r="DH24" s="97" t="s">
        <v>4464</v>
      </c>
      <c r="DI24" s="97" t="s">
        <v>3990</v>
      </c>
      <c r="DJ24" s="97" t="s">
        <v>4466</v>
      </c>
      <c r="DK24" s="97" t="s">
        <v>4467</v>
      </c>
      <c r="DL24" s="97" t="s">
        <v>4378</v>
      </c>
      <c r="DM24" s="97" t="s">
        <v>4469</v>
      </c>
      <c r="DN24" s="97" t="s">
        <v>4380</v>
      </c>
      <c r="DO24" s="97" t="s">
        <v>4471</v>
      </c>
      <c r="DP24" s="97" t="s">
        <v>4472</v>
      </c>
      <c r="DQ24" s="97" t="s">
        <v>4473</v>
      </c>
      <c r="DR24" s="97" t="s">
        <v>4564</v>
      </c>
      <c r="DS24" s="97" t="s">
        <v>4475</v>
      </c>
      <c r="DT24" s="97" t="s">
        <v>2165</v>
      </c>
      <c r="DU24" s="97" t="s">
        <v>2168</v>
      </c>
      <c r="DV24" s="97" t="s">
        <v>4477</v>
      </c>
      <c r="DW24" s="97" t="s">
        <v>4478</v>
      </c>
      <c r="DX24" s="97" t="s">
        <v>4479</v>
      </c>
      <c r="DY24" s="97" t="s">
        <v>4389</v>
      </c>
      <c r="DZ24" s="97" t="s">
        <v>4481</v>
      </c>
      <c r="EA24" s="97" t="s">
        <v>4482</v>
      </c>
      <c r="EB24" s="97" t="s">
        <v>4483</v>
      </c>
      <c r="ED24" s="97" t="s">
        <v>4484</v>
      </c>
      <c r="EF24" s="97" t="s">
        <v>4575</v>
      </c>
      <c r="EG24" s="97" t="s">
        <v>4486</v>
      </c>
      <c r="EH24" s="97" t="s">
        <v>4487</v>
      </c>
      <c r="EI24" s="97" t="s">
        <v>4488</v>
      </c>
      <c r="EJ24" s="97" t="s">
        <v>4489</v>
      </c>
      <c r="EK24" s="97" t="s">
        <v>4490</v>
      </c>
      <c r="EL24" s="97" t="s">
        <v>4491</v>
      </c>
      <c r="EM24" s="97" t="s">
        <v>4401</v>
      </c>
      <c r="EN24" s="97" t="s">
        <v>4402</v>
      </c>
      <c r="EO24" s="97" t="s">
        <v>4403</v>
      </c>
      <c r="EP24" s="97" t="s">
        <v>4495</v>
      </c>
      <c r="ES24" s="97" t="s">
        <v>6972</v>
      </c>
      <c r="EV24" s="200" t="s">
        <v>4223</v>
      </c>
      <c r="EW24" s="200" t="s">
        <v>4408</v>
      </c>
      <c r="EY24" s="200" t="s">
        <v>4225</v>
      </c>
      <c r="EZ24" s="200" t="s">
        <v>4500</v>
      </c>
      <c r="FC24" s="61" t="s">
        <v>38</v>
      </c>
      <c r="FD24" s="60" t="s">
        <v>103</v>
      </c>
      <c r="FE24" s="100"/>
      <c r="FG24" s="61"/>
      <c r="FH24" s="62"/>
      <c r="FI24" s="60"/>
      <c r="FJ24" s="63"/>
      <c r="FK24" s="64"/>
      <c r="FV24" s="107"/>
      <c r="FW24" s="107"/>
      <c r="FX24" s="107"/>
      <c r="FY24" s="107"/>
      <c r="FZ24" s="107"/>
      <c r="GA24" s="107"/>
      <c r="GB24" s="107"/>
      <c r="GC24" s="107"/>
      <c r="GD24" s="107"/>
      <c r="GE24" s="107"/>
      <c r="GF24" s="107"/>
      <c r="GG24" s="107"/>
      <c r="GH24" s="107"/>
      <c r="GI24" s="107"/>
      <c r="GJ24" s="107"/>
      <c r="GK24" s="107"/>
      <c r="GL24" s="107"/>
      <c r="GM24" s="107"/>
      <c r="GN24" s="107"/>
      <c r="GO24" s="107"/>
      <c r="GP24" s="140"/>
      <c r="GQ24" s="107"/>
      <c r="GU24" s="126" t="s">
        <v>9994</v>
      </c>
      <c r="HF24" s="61"/>
      <c r="HG24" s="62"/>
      <c r="HH24" s="60"/>
      <c r="HI24" s="63" t="s">
        <v>120</v>
      </c>
      <c r="HJ24" s="64" t="s">
        <v>1715</v>
      </c>
      <c r="HS24" s="107"/>
      <c r="HT24" s="107"/>
      <c r="HU24" s="107"/>
      <c r="HV24" s="107"/>
      <c r="HW24" s="107"/>
      <c r="HX24" s="107"/>
      <c r="HY24" s="107"/>
      <c r="HZ24" s="107"/>
      <c r="IA24" s="107"/>
      <c r="IB24" s="107"/>
      <c r="IC24" s="107"/>
      <c r="ID24" s="107"/>
      <c r="IE24" s="107"/>
      <c r="IF24" s="107"/>
      <c r="IG24" s="107"/>
      <c r="IH24" s="107"/>
      <c r="II24" s="107"/>
      <c r="IJ24" s="107"/>
      <c r="IK24" s="107"/>
      <c r="IL24" s="107"/>
      <c r="IM24" s="140"/>
    </row>
    <row r="25" spans="2:247" x14ac:dyDescent="0.25">
      <c r="H25" s="8" t="s">
        <v>40</v>
      </c>
      <c r="I25" s="8"/>
      <c r="J25" s="7" t="s">
        <v>103</v>
      </c>
      <c r="K25" s="8" t="s">
        <v>69</v>
      </c>
      <c r="L25" t="s">
        <v>184</v>
      </c>
      <c r="M25" s="14" t="s">
        <v>137</v>
      </c>
      <c r="O25" s="16" t="s">
        <v>138</v>
      </c>
      <c r="AE25" s="83" t="s">
        <v>2104</v>
      </c>
      <c r="AF25" s="84" t="s">
        <v>1867</v>
      </c>
      <c r="AG25" s="85" t="s">
        <v>2105</v>
      </c>
      <c r="AH25" s="86" t="s">
        <v>1868</v>
      </c>
      <c r="AI25" s="172"/>
      <c r="AK25" s="57" t="s">
        <v>462</v>
      </c>
      <c r="AU25" s="96" t="s">
        <v>2106</v>
      </c>
      <c r="AX25" s="97" t="s">
        <v>4591</v>
      </c>
      <c r="AY25" s="97" t="s">
        <v>4592</v>
      </c>
      <c r="AZ25" s="97" t="s">
        <v>4503</v>
      </c>
      <c r="BA25" s="97" t="s">
        <v>4594</v>
      </c>
      <c r="BB25" s="97" t="s">
        <v>4505</v>
      </c>
      <c r="BC25" s="97" t="s">
        <v>4506</v>
      </c>
      <c r="BD25" s="97" t="s">
        <v>4507</v>
      </c>
      <c r="BE25" s="97" t="s">
        <v>4508</v>
      </c>
      <c r="BF25" s="97" t="s">
        <v>4509</v>
      </c>
      <c r="BG25" s="97" t="s">
        <v>4510</v>
      </c>
      <c r="BH25" s="97" t="s">
        <v>4329</v>
      </c>
      <c r="BI25" s="97" t="s">
        <v>4512</v>
      </c>
      <c r="BJ25" s="97" t="s">
        <v>4423</v>
      </c>
      <c r="BK25" s="97" t="s">
        <v>4424</v>
      </c>
      <c r="BL25" s="97" t="s">
        <v>4514</v>
      </c>
      <c r="BM25" s="97" t="s">
        <v>4515</v>
      </c>
      <c r="BN25" s="97" t="s">
        <v>4607</v>
      </c>
      <c r="BO25" s="97" t="s">
        <v>4517</v>
      </c>
      <c r="BP25" s="97" t="s">
        <v>4518</v>
      </c>
      <c r="BQ25" s="97" t="s">
        <v>4610</v>
      </c>
      <c r="BR25" s="97" t="s">
        <v>6711</v>
      </c>
      <c r="BS25" s="97" t="s">
        <v>4521</v>
      </c>
      <c r="BT25" s="97" t="s">
        <v>4151</v>
      </c>
      <c r="BU25" s="97" t="s">
        <v>4523</v>
      </c>
      <c r="BV25" s="97" t="s">
        <v>4615</v>
      </c>
      <c r="BW25" s="97" t="s">
        <v>4344</v>
      </c>
      <c r="BX25" s="97" t="s">
        <v>4616</v>
      </c>
      <c r="BY25" s="97" t="s">
        <v>4436</v>
      </c>
      <c r="BZ25" s="97" t="s">
        <v>4437</v>
      </c>
      <c r="CA25" s="97" t="s">
        <v>4528</v>
      </c>
      <c r="CB25" s="97" t="s">
        <v>4439</v>
      </c>
      <c r="CC25" s="97" t="s">
        <v>4530</v>
      </c>
      <c r="CE25" s="97" t="s">
        <v>4531</v>
      </c>
      <c r="CF25" s="97" t="s">
        <v>4623</v>
      </c>
      <c r="CG25" s="97" t="s">
        <v>4533</v>
      </c>
      <c r="CH25" s="97" t="s">
        <v>4534</v>
      </c>
      <c r="CI25" s="97" t="s">
        <v>4535</v>
      </c>
      <c r="CJ25" s="97" t="s">
        <v>4536</v>
      </c>
      <c r="CK25" s="97" t="s">
        <v>4627</v>
      </c>
      <c r="CL25" s="97" t="s">
        <v>4538</v>
      </c>
      <c r="CM25" s="97" t="s">
        <v>4539</v>
      </c>
      <c r="CN25" s="97" t="s">
        <v>4449</v>
      </c>
      <c r="CQ25" s="97" t="s">
        <v>4541</v>
      </c>
      <c r="CR25" s="97" t="s">
        <v>4452</v>
      </c>
      <c r="CT25" s="97" t="s">
        <v>4453</v>
      </c>
      <c r="CV25" s="97" t="s">
        <v>4454</v>
      </c>
      <c r="CX25" s="97" t="s">
        <v>2138</v>
      </c>
      <c r="CY25" s="97" t="s">
        <v>4366</v>
      </c>
      <c r="CZ25" s="97" t="s">
        <v>4457</v>
      </c>
      <c r="DA25" s="97" t="s">
        <v>4458</v>
      </c>
      <c r="DC25" s="97" t="s">
        <v>4549</v>
      </c>
      <c r="DD25" s="97" t="s">
        <v>4460</v>
      </c>
      <c r="DE25" s="97" t="s">
        <v>4551</v>
      </c>
      <c r="DF25" s="97" t="s">
        <v>4552</v>
      </c>
      <c r="DG25" s="97" t="s">
        <v>4643</v>
      </c>
      <c r="DH25" s="97" t="s">
        <v>4554</v>
      </c>
      <c r="DI25" s="97" t="s">
        <v>4089</v>
      </c>
      <c r="DJ25" s="97" t="s">
        <v>4556</v>
      </c>
      <c r="DK25" s="97" t="s">
        <v>4557</v>
      </c>
      <c r="DL25" s="97" t="s">
        <v>4468</v>
      </c>
      <c r="DM25" s="97" t="s">
        <v>4559</v>
      </c>
      <c r="DN25" s="97" t="s">
        <v>4560</v>
      </c>
      <c r="DO25" s="97" t="s">
        <v>4561</v>
      </c>
      <c r="DP25" s="97" t="s">
        <v>4562</v>
      </c>
      <c r="DQ25" s="97" t="s">
        <v>4563</v>
      </c>
      <c r="DR25" s="97" t="s">
        <v>4654</v>
      </c>
      <c r="DS25" s="97" t="s">
        <v>4565</v>
      </c>
      <c r="DT25" s="97" t="s">
        <v>4566</v>
      </c>
      <c r="DU25" s="97" t="s">
        <v>4476</v>
      </c>
      <c r="DV25" s="97" t="s">
        <v>4568</v>
      </c>
      <c r="DW25" s="97" t="s">
        <v>4569</v>
      </c>
      <c r="DX25" s="97" t="s">
        <v>4570</v>
      </c>
      <c r="DY25" s="97" t="s">
        <v>4480</v>
      </c>
      <c r="DZ25" s="97" t="s">
        <v>2174</v>
      </c>
      <c r="EA25" s="97" t="s">
        <v>4572</v>
      </c>
      <c r="EB25" s="97" t="s">
        <v>4573</v>
      </c>
      <c r="ED25" s="97" t="s">
        <v>4574</v>
      </c>
      <c r="EF25" s="97" t="s">
        <v>4666</v>
      </c>
      <c r="EG25" s="97" t="s">
        <v>4576</v>
      </c>
      <c r="EH25" s="97" t="s">
        <v>4577</v>
      </c>
      <c r="EI25" s="97" t="s">
        <v>4578</v>
      </c>
      <c r="EJ25" s="97" t="s">
        <v>4579</v>
      </c>
      <c r="EK25" s="97" t="s">
        <v>4580</v>
      </c>
      <c r="EL25" s="97" t="s">
        <v>4581</v>
      </c>
      <c r="EM25" s="97" t="s">
        <v>4492</v>
      </c>
      <c r="EN25" s="97" t="s">
        <v>4493</v>
      </c>
      <c r="EO25" s="97" t="s">
        <v>4494</v>
      </c>
      <c r="EP25" s="97" t="s">
        <v>4585</v>
      </c>
      <c r="ES25" s="97" t="s">
        <v>4496</v>
      </c>
      <c r="EV25" s="200" t="s">
        <v>4316</v>
      </c>
      <c r="EW25" s="200" t="s">
        <v>4498</v>
      </c>
      <c r="EY25" s="200" t="s">
        <v>4318</v>
      </c>
      <c r="EZ25" s="200" t="s">
        <v>4590</v>
      </c>
      <c r="FC25" s="61" t="s">
        <v>39</v>
      </c>
      <c r="FD25" s="60" t="s">
        <v>104</v>
      </c>
      <c r="FE25" s="100"/>
      <c r="FG25" s="61"/>
      <c r="FH25" s="62"/>
      <c r="FI25" s="60"/>
      <c r="FJ25" s="63"/>
      <c r="FK25" s="64"/>
      <c r="FV25" s="107"/>
      <c r="FW25" s="107"/>
      <c r="FX25" s="107"/>
      <c r="FY25" s="107"/>
      <c r="FZ25" s="107"/>
      <c r="GA25" s="107"/>
      <c r="GB25" s="107"/>
      <c r="GC25" s="107"/>
      <c r="GD25" s="107"/>
      <c r="GE25" s="107"/>
      <c r="GF25" s="107"/>
      <c r="GG25" s="107"/>
      <c r="GH25" s="107"/>
      <c r="GI25" s="107"/>
      <c r="GJ25" s="107"/>
      <c r="GK25" s="107"/>
      <c r="GL25" s="107"/>
      <c r="GM25" s="107"/>
      <c r="GN25" s="107"/>
      <c r="GO25" s="107"/>
      <c r="GP25" s="140"/>
      <c r="GQ25" s="107"/>
      <c r="GU25" s="126" t="s">
        <v>9995</v>
      </c>
      <c r="HF25" s="61"/>
      <c r="HG25" s="62"/>
      <c r="HH25" s="60"/>
      <c r="HI25" s="63" t="s">
        <v>122</v>
      </c>
      <c r="HJ25" s="64" t="s">
        <v>123</v>
      </c>
      <c r="HS25" s="107"/>
      <c r="HT25" s="107"/>
      <c r="HU25" s="107"/>
      <c r="HV25" s="107"/>
      <c r="HW25" s="107"/>
      <c r="HX25" s="107"/>
      <c r="HY25" s="107"/>
      <c r="HZ25" s="107"/>
      <c r="IA25" s="107"/>
      <c r="IB25" s="107"/>
      <c r="IC25" s="107"/>
      <c r="ID25" s="107"/>
      <c r="IE25" s="107"/>
      <c r="IF25" s="107"/>
      <c r="IG25" s="107"/>
      <c r="IH25" s="107"/>
      <c r="II25" s="107"/>
      <c r="IJ25" s="107"/>
      <c r="IK25" s="107"/>
      <c r="IL25" s="107"/>
      <c r="IM25" s="140"/>
    </row>
    <row r="26" spans="2:247" x14ac:dyDescent="0.25">
      <c r="H26" s="8" t="s">
        <v>41</v>
      </c>
      <c r="I26" s="8"/>
      <c r="J26" s="7" t="s">
        <v>104</v>
      </c>
      <c r="K26" s="8" t="s">
        <v>70</v>
      </c>
      <c r="L26" t="s">
        <v>153</v>
      </c>
      <c r="M26" s="13" t="s">
        <v>139</v>
      </c>
      <c r="O26" s="16" t="s">
        <v>140</v>
      </c>
      <c r="AE26" s="83" t="s">
        <v>2104</v>
      </c>
      <c r="AF26" s="84" t="s">
        <v>1859</v>
      </c>
      <c r="AG26" s="85" t="s">
        <v>2106</v>
      </c>
      <c r="AH26" s="86" t="s">
        <v>1860</v>
      </c>
      <c r="AI26" s="172"/>
      <c r="AK26" s="57" t="s">
        <v>464</v>
      </c>
      <c r="AU26" s="96" t="s">
        <v>2107</v>
      </c>
      <c r="AX26" s="97" t="s">
        <v>4681</v>
      </c>
      <c r="AY26" s="97" t="s">
        <v>4682</v>
      </c>
      <c r="AZ26" s="97" t="s">
        <v>4593</v>
      </c>
      <c r="BA26" s="97" t="s">
        <v>4504</v>
      </c>
      <c r="BB26" s="97" t="s">
        <v>5193</v>
      </c>
      <c r="BC26" s="97" t="s">
        <v>4596</v>
      </c>
      <c r="BD26" s="97" t="s">
        <v>4597</v>
      </c>
      <c r="BE26" s="97" t="s">
        <v>4598</v>
      </c>
      <c r="BF26" s="97" t="s">
        <v>4599</v>
      </c>
      <c r="BG26" s="97" t="s">
        <v>4600</v>
      </c>
      <c r="BH26" s="97" t="s">
        <v>4421</v>
      </c>
      <c r="BI26" s="97" t="s">
        <v>4602</v>
      </c>
      <c r="BJ26" s="97" t="s">
        <v>4513</v>
      </c>
      <c r="BK26" s="97" t="s">
        <v>2093</v>
      </c>
      <c r="BL26" s="97" t="s">
        <v>4605</v>
      </c>
      <c r="BM26" s="97" t="s">
        <v>4606</v>
      </c>
      <c r="BN26" s="97" t="s">
        <v>4696</v>
      </c>
      <c r="BO26" s="97" t="s">
        <v>4608</v>
      </c>
      <c r="BP26" s="97" t="s">
        <v>4609</v>
      </c>
      <c r="BQ26" s="97" t="s">
        <v>4699</v>
      </c>
      <c r="BR26" s="97" t="s">
        <v>4339</v>
      </c>
      <c r="BS26" s="97" t="s">
        <v>4612</v>
      </c>
      <c r="BT26" s="97" t="s">
        <v>4249</v>
      </c>
      <c r="BU26" s="97" t="s">
        <v>4614</v>
      </c>
      <c r="BV26" s="97" t="s">
        <v>4704</v>
      </c>
      <c r="BW26" s="97" t="s">
        <v>4525</v>
      </c>
      <c r="BX26" s="97" t="s">
        <v>4706</v>
      </c>
      <c r="BY26" s="97" t="s">
        <v>4526</v>
      </c>
      <c r="BZ26" s="97" t="s">
        <v>4527</v>
      </c>
      <c r="CA26" s="97" t="s">
        <v>4619</v>
      </c>
      <c r="CB26" s="97" t="s">
        <v>4529</v>
      </c>
      <c r="CC26" s="97" t="s">
        <v>4621</v>
      </c>
      <c r="CE26" s="97" t="s">
        <v>4622</v>
      </c>
      <c r="CF26" s="97" t="s">
        <v>4712</v>
      </c>
      <c r="CG26" s="97" t="s">
        <v>4624</v>
      </c>
      <c r="CH26" s="97" t="s">
        <v>2118</v>
      </c>
      <c r="CI26" s="97" t="s">
        <v>4625</v>
      </c>
      <c r="CJ26" s="97" t="s">
        <v>4626</v>
      </c>
      <c r="CK26" s="97" t="s">
        <v>4717</v>
      </c>
      <c r="CL26" s="97" t="s">
        <v>4628</v>
      </c>
      <c r="CM26" s="97" t="s">
        <v>4629</v>
      </c>
      <c r="CN26" s="97" t="s">
        <v>4540</v>
      </c>
      <c r="CQ26" s="97" t="s">
        <v>4631</v>
      </c>
      <c r="CR26" s="97" t="s">
        <v>3774</v>
      </c>
      <c r="CT26" s="97" t="s">
        <v>4543</v>
      </c>
      <c r="CV26" s="97" t="s">
        <v>4544</v>
      </c>
      <c r="CX26" s="97" t="s">
        <v>4455</v>
      </c>
      <c r="CY26" s="97" t="s">
        <v>4456</v>
      </c>
      <c r="CZ26" s="97" t="s">
        <v>4547</v>
      </c>
      <c r="DA26" s="97" t="s">
        <v>4548</v>
      </c>
      <c r="DC26" s="97" t="s">
        <v>4639</v>
      </c>
      <c r="DD26" s="97" t="s">
        <v>4550</v>
      </c>
      <c r="DE26" s="97" t="s">
        <v>4641</v>
      </c>
      <c r="DF26" s="97" t="s">
        <v>4817</v>
      </c>
      <c r="DG26" s="97" t="s">
        <v>4987</v>
      </c>
      <c r="DH26" s="97" t="s">
        <v>4644</v>
      </c>
      <c r="DI26" s="97" t="s">
        <v>4186</v>
      </c>
      <c r="DJ26" s="97" t="s">
        <v>4646</v>
      </c>
      <c r="DK26" s="97" t="s">
        <v>4647</v>
      </c>
      <c r="DL26" s="97" t="s">
        <v>4648</v>
      </c>
      <c r="DM26" s="97" t="s">
        <v>4649</v>
      </c>
      <c r="DN26" s="97" t="s">
        <v>4650</v>
      </c>
      <c r="DO26" s="97" t="s">
        <v>4651</v>
      </c>
      <c r="DP26" s="97" t="s">
        <v>4652</v>
      </c>
      <c r="DQ26" s="97" t="s">
        <v>4653</v>
      </c>
      <c r="DR26" s="97" t="s">
        <v>4743</v>
      </c>
      <c r="DS26" s="97" t="s">
        <v>4655</v>
      </c>
      <c r="DT26" s="97" t="s">
        <v>4656</v>
      </c>
      <c r="DU26" s="97" t="s">
        <v>4567</v>
      </c>
      <c r="DV26" s="97" t="s">
        <v>4658</v>
      </c>
      <c r="DW26" s="97" t="s">
        <v>4659</v>
      </c>
      <c r="DX26" s="97" t="s">
        <v>4660</v>
      </c>
      <c r="DY26" s="97" t="s">
        <v>4571</v>
      </c>
      <c r="DZ26" s="97" t="s">
        <v>4662</v>
      </c>
      <c r="EA26" s="97" t="s">
        <v>4663</v>
      </c>
      <c r="EB26" s="97" t="s">
        <v>4664</v>
      </c>
      <c r="ED26" s="97" t="s">
        <v>4665</v>
      </c>
      <c r="EF26" s="97" t="s">
        <v>4755</v>
      </c>
      <c r="EG26" s="97" t="s">
        <v>4667</v>
      </c>
      <c r="EH26" s="97" t="s">
        <v>4668</v>
      </c>
      <c r="EI26" s="97" t="s">
        <v>4669</v>
      </c>
      <c r="EJ26" s="97" t="s">
        <v>4670</v>
      </c>
      <c r="EK26" s="97" t="s">
        <v>4671</v>
      </c>
      <c r="EL26" s="97" t="s">
        <v>4672</v>
      </c>
      <c r="EN26" s="97" t="s">
        <v>4583</v>
      </c>
      <c r="EO26" s="97" t="s">
        <v>4584</v>
      </c>
      <c r="EP26" s="97" t="s">
        <v>4675</v>
      </c>
      <c r="ES26" s="97" t="s">
        <v>4586</v>
      </c>
      <c r="EV26" s="200" t="s">
        <v>4407</v>
      </c>
      <c r="EW26" s="200" t="s">
        <v>4588</v>
      </c>
      <c r="EY26" s="200" t="s">
        <v>4409</v>
      </c>
      <c r="EZ26" s="200" t="s">
        <v>4680</v>
      </c>
      <c r="FC26" s="61" t="s">
        <v>40</v>
      </c>
      <c r="FD26" s="60" t="s">
        <v>1684</v>
      </c>
      <c r="FE26" s="100"/>
      <c r="FG26" s="61"/>
      <c r="FH26" s="62"/>
      <c r="FI26" s="60"/>
      <c r="FJ26" s="63"/>
      <c r="FK26" s="64"/>
      <c r="FV26" s="107"/>
      <c r="FW26" s="107"/>
      <c r="FX26" s="107"/>
      <c r="FY26" s="107"/>
      <c r="FZ26" s="107"/>
      <c r="GA26" s="107"/>
      <c r="GB26" s="107"/>
      <c r="GC26" s="107"/>
      <c r="GD26" s="107"/>
      <c r="GE26" s="107"/>
      <c r="GF26" s="107"/>
      <c r="GG26" s="107"/>
      <c r="GH26" s="107"/>
      <c r="GI26" s="107"/>
      <c r="GJ26" s="107"/>
      <c r="GK26" s="107"/>
      <c r="GL26" s="107"/>
      <c r="GM26" s="107"/>
      <c r="GN26" s="107"/>
      <c r="GO26" s="107"/>
      <c r="GP26" s="140"/>
      <c r="GQ26" s="107"/>
      <c r="GU26" s="126" t="s">
        <v>9996</v>
      </c>
      <c r="HF26" s="61"/>
      <c r="HG26" s="62"/>
      <c r="HH26" s="60"/>
      <c r="HI26" s="63" t="s">
        <v>122</v>
      </c>
      <c r="HJ26" s="64" t="s">
        <v>123</v>
      </c>
      <c r="HS26" s="107"/>
      <c r="HT26" s="107"/>
      <c r="HU26" s="107"/>
      <c r="HV26" s="107"/>
      <c r="HW26" s="107"/>
      <c r="HX26" s="107"/>
      <c r="HY26" s="107"/>
      <c r="HZ26" s="107"/>
      <c r="IA26" s="107"/>
      <c r="IB26" s="107"/>
      <c r="IC26" s="107"/>
      <c r="ID26" s="107"/>
      <c r="IE26" s="107"/>
      <c r="IF26" s="107"/>
      <c r="IG26" s="107"/>
      <c r="IH26" s="107"/>
      <c r="II26" s="107"/>
      <c r="IJ26" s="107"/>
      <c r="IK26" s="107"/>
      <c r="IL26" s="107"/>
      <c r="IM26" s="140"/>
    </row>
    <row r="27" spans="2:247" x14ac:dyDescent="0.25">
      <c r="H27" s="8" t="s">
        <v>42</v>
      </c>
      <c r="I27" s="8"/>
      <c r="J27" s="7" t="s">
        <v>105</v>
      </c>
      <c r="K27" s="8" t="s">
        <v>71</v>
      </c>
      <c r="L27" t="s">
        <v>188</v>
      </c>
      <c r="M27" s="13" t="s">
        <v>141</v>
      </c>
      <c r="O27" s="16" t="s">
        <v>142</v>
      </c>
      <c r="AE27" s="83" t="s">
        <v>2104</v>
      </c>
      <c r="AF27" s="84" t="s">
        <v>1861</v>
      </c>
      <c r="AG27" s="85" t="s">
        <v>2107</v>
      </c>
      <c r="AH27" s="86" t="s">
        <v>1862</v>
      </c>
      <c r="AI27" s="172"/>
      <c r="AK27" s="57" t="s">
        <v>466</v>
      </c>
      <c r="AU27" s="96" t="s">
        <v>2108</v>
      </c>
      <c r="AX27" s="97" t="s">
        <v>4770</v>
      </c>
      <c r="AY27" s="97" t="s">
        <v>4771</v>
      </c>
      <c r="AZ27" s="97" t="s">
        <v>4683</v>
      </c>
      <c r="BA27" s="97" t="s">
        <v>4684</v>
      </c>
      <c r="BB27" s="97" t="s">
        <v>4595</v>
      </c>
      <c r="BC27" s="97" t="s">
        <v>4686</v>
      </c>
      <c r="BD27" s="97" t="s">
        <v>4687</v>
      </c>
      <c r="BE27" s="97" t="s">
        <v>4688</v>
      </c>
      <c r="BF27" s="97" t="s">
        <v>4689</v>
      </c>
      <c r="BG27" s="97" t="s">
        <v>4690</v>
      </c>
      <c r="BH27" s="97" t="s">
        <v>4511</v>
      </c>
      <c r="BI27" s="97" t="s">
        <v>4691</v>
      </c>
      <c r="BJ27" s="97" t="s">
        <v>4603</v>
      </c>
      <c r="BK27" s="97" t="s">
        <v>4604</v>
      </c>
      <c r="BL27" s="97" t="s">
        <v>4694</v>
      </c>
      <c r="BM27" s="97" t="s">
        <v>4695</v>
      </c>
      <c r="BN27" s="97" t="s">
        <v>4784</v>
      </c>
      <c r="BO27" s="97" t="s">
        <v>4697</v>
      </c>
      <c r="BP27" s="97" t="s">
        <v>4698</v>
      </c>
      <c r="BQ27" s="97" t="s">
        <v>4787</v>
      </c>
      <c r="BR27" s="97" t="s">
        <v>4431</v>
      </c>
      <c r="BS27" s="97" t="s">
        <v>4701</v>
      </c>
      <c r="BT27" s="97" t="s">
        <v>4341</v>
      </c>
      <c r="BU27" s="97" t="s">
        <v>4703</v>
      </c>
      <c r="BV27" s="97" t="s">
        <v>4792</v>
      </c>
      <c r="BW27" s="97" t="s">
        <v>4434</v>
      </c>
      <c r="BX27" s="97" t="s">
        <v>4794</v>
      </c>
      <c r="BY27" s="97" t="s">
        <v>4617</v>
      </c>
      <c r="BZ27" s="97" t="s">
        <v>4618</v>
      </c>
      <c r="CA27" s="97" t="s">
        <v>4709</v>
      </c>
      <c r="CB27" s="97" t="s">
        <v>4620</v>
      </c>
      <c r="CE27" s="97" t="s">
        <v>4711</v>
      </c>
      <c r="CF27" s="97" t="s">
        <v>4800</v>
      </c>
      <c r="CG27" s="97" t="s">
        <v>4713</v>
      </c>
      <c r="CH27" s="97" t="s">
        <v>4714</v>
      </c>
      <c r="CI27" s="97" t="s">
        <v>4715</v>
      </c>
      <c r="CJ27" s="97" t="s">
        <v>4716</v>
      </c>
      <c r="CK27" s="97" t="s">
        <v>2125</v>
      </c>
      <c r="CL27" s="97" t="s">
        <v>4718</v>
      </c>
      <c r="CM27" s="97" t="s">
        <v>4719</v>
      </c>
      <c r="CN27" s="97" t="s">
        <v>4630</v>
      </c>
      <c r="CQ27" s="97" t="s">
        <v>4721</v>
      </c>
      <c r="CT27" s="97" t="s">
        <v>4633</v>
      </c>
      <c r="CV27" s="97" t="s">
        <v>4634</v>
      </c>
      <c r="CX27" s="97" t="s">
        <v>4545</v>
      </c>
      <c r="CY27" s="97" t="s">
        <v>4636</v>
      </c>
      <c r="CZ27" s="97" t="s">
        <v>4637</v>
      </c>
      <c r="DA27" s="97" t="s">
        <v>4638</v>
      </c>
      <c r="DC27" s="97" t="s">
        <v>4728</v>
      </c>
      <c r="DD27" s="97" t="s">
        <v>4640</v>
      </c>
      <c r="DE27" s="97" t="s">
        <v>4816</v>
      </c>
      <c r="DF27" s="97" t="s">
        <v>4904</v>
      </c>
      <c r="DG27" s="97" t="s">
        <v>5072</v>
      </c>
      <c r="DH27" s="97" t="s">
        <v>4733</v>
      </c>
      <c r="DI27" s="97" t="s">
        <v>4375</v>
      </c>
      <c r="DJ27" s="97" t="s">
        <v>4735</v>
      </c>
      <c r="DK27" s="97" t="s">
        <v>4736</v>
      </c>
      <c r="DL27" s="97" t="s">
        <v>4558</v>
      </c>
      <c r="DM27" s="97" t="s">
        <v>4738</v>
      </c>
      <c r="DN27" s="97" t="s">
        <v>4739</v>
      </c>
      <c r="DO27" s="97" t="s">
        <v>4740</v>
      </c>
      <c r="DP27" s="97" t="s">
        <v>4741</v>
      </c>
      <c r="DQ27" s="97" t="s">
        <v>4742</v>
      </c>
      <c r="DR27" s="97" t="s">
        <v>4829</v>
      </c>
      <c r="DS27" s="97" t="s">
        <v>4744</v>
      </c>
      <c r="DT27" s="97" t="s">
        <v>4745</v>
      </c>
      <c r="DU27" s="97" t="s">
        <v>4746</v>
      </c>
      <c r="DV27" s="97" t="s">
        <v>4747</v>
      </c>
      <c r="DW27" s="97" t="s">
        <v>4748</v>
      </c>
      <c r="DX27" s="97" t="s">
        <v>4749</v>
      </c>
      <c r="DY27" s="97" t="s">
        <v>4661</v>
      </c>
      <c r="DZ27" s="97" t="s">
        <v>4751</v>
      </c>
      <c r="EA27" s="97" t="s">
        <v>4752</v>
      </c>
      <c r="EB27" s="97" t="s">
        <v>4753</v>
      </c>
      <c r="ED27" s="97" t="s">
        <v>4754</v>
      </c>
      <c r="EF27" s="97" t="s">
        <v>4840</v>
      </c>
      <c r="EG27" s="97" t="s">
        <v>4756</v>
      </c>
      <c r="EH27" s="97" t="s">
        <v>4757</v>
      </c>
      <c r="EI27" s="97" t="s">
        <v>4758</v>
      </c>
      <c r="EJ27" s="97" t="s">
        <v>4759</v>
      </c>
      <c r="EK27" s="97" t="s">
        <v>4760</v>
      </c>
      <c r="EL27" s="97" t="s">
        <v>4761</v>
      </c>
      <c r="EN27" s="97" t="s">
        <v>4673</v>
      </c>
      <c r="EO27" s="97" t="s">
        <v>4674</v>
      </c>
      <c r="EP27" s="97" t="s">
        <v>4764</v>
      </c>
      <c r="ES27" s="97" t="s">
        <v>6916</v>
      </c>
      <c r="EV27" s="200" t="s">
        <v>4497</v>
      </c>
      <c r="EW27" s="200" t="s">
        <v>4678</v>
      </c>
      <c r="EY27" s="200" t="s">
        <v>4499</v>
      </c>
      <c r="EZ27" s="200" t="s">
        <v>4769</v>
      </c>
      <c r="FC27" s="61" t="s">
        <v>41</v>
      </c>
      <c r="FD27" s="60" t="s">
        <v>1685</v>
      </c>
      <c r="FE27" s="100"/>
      <c r="FG27" s="61"/>
      <c r="FH27" s="62"/>
      <c r="FI27" s="60"/>
      <c r="FJ27" s="63"/>
      <c r="FK27" s="64"/>
      <c r="FV27" s="107"/>
      <c r="FW27" s="107"/>
      <c r="FX27" s="107"/>
      <c r="FY27" s="107"/>
      <c r="FZ27" s="107"/>
      <c r="GA27" s="107"/>
      <c r="GB27" s="107"/>
      <c r="GC27" s="107"/>
      <c r="GD27" s="107"/>
      <c r="GE27" s="107"/>
      <c r="GF27" s="107"/>
      <c r="GG27" s="107"/>
      <c r="GH27" s="107"/>
      <c r="GI27" s="107"/>
      <c r="GJ27" s="107"/>
      <c r="GK27" s="107"/>
      <c r="GL27" s="107"/>
      <c r="GM27" s="107"/>
      <c r="GN27" s="107"/>
      <c r="GO27" s="107"/>
      <c r="GP27" s="140"/>
      <c r="GQ27" s="107"/>
      <c r="GU27" s="126" t="s">
        <v>9997</v>
      </c>
      <c r="HF27" s="61"/>
      <c r="HG27" s="62"/>
      <c r="HH27" s="60"/>
      <c r="HI27" s="63" t="s">
        <v>122</v>
      </c>
      <c r="HJ27" s="64" t="s">
        <v>123</v>
      </c>
      <c r="HS27" s="107"/>
      <c r="HT27" s="107"/>
      <c r="HU27" s="107"/>
      <c r="HV27" s="107"/>
      <c r="HW27" s="107"/>
      <c r="HX27" s="107"/>
      <c r="HY27" s="107"/>
      <c r="HZ27" s="107"/>
      <c r="IA27" s="107"/>
      <c r="IB27" s="107"/>
      <c r="IC27" s="107"/>
      <c r="ID27" s="107"/>
      <c r="IE27" s="107"/>
      <c r="IF27" s="107"/>
      <c r="IG27" s="107"/>
      <c r="IH27" s="107"/>
      <c r="II27" s="107"/>
      <c r="IJ27" s="107"/>
      <c r="IK27" s="107"/>
      <c r="IL27" s="107"/>
      <c r="IM27" s="140"/>
    </row>
    <row r="28" spans="2:247" x14ac:dyDescent="0.25">
      <c r="H28" s="8" t="s">
        <v>43</v>
      </c>
      <c r="I28" s="8"/>
      <c r="J28" s="60" t="s">
        <v>1684</v>
      </c>
      <c r="K28" s="8" t="s">
        <v>72</v>
      </c>
      <c r="L28" t="s">
        <v>157</v>
      </c>
      <c r="M28" s="13" t="s">
        <v>182</v>
      </c>
      <c r="O28" s="16" t="s">
        <v>183</v>
      </c>
      <c r="AE28" s="83" t="s">
        <v>2104</v>
      </c>
      <c r="AF28" s="84" t="s">
        <v>1863</v>
      </c>
      <c r="AG28" s="85" t="s">
        <v>2108</v>
      </c>
      <c r="AH28" s="86" t="s">
        <v>1864</v>
      </c>
      <c r="AI28" s="172"/>
      <c r="AK28" s="57" t="s">
        <v>468</v>
      </c>
      <c r="AU28" s="96" t="s">
        <v>2109</v>
      </c>
      <c r="AX28" s="97" t="s">
        <v>4855</v>
      </c>
      <c r="AY28" s="97" t="s">
        <v>4856</v>
      </c>
      <c r="AZ28" s="97" t="s">
        <v>4772</v>
      </c>
      <c r="BA28" s="97" t="s">
        <v>4773</v>
      </c>
      <c r="BB28" s="97" t="s">
        <v>4685</v>
      </c>
      <c r="BC28" s="97" t="s">
        <v>4775</v>
      </c>
      <c r="BD28" s="97" t="s">
        <v>7905</v>
      </c>
      <c r="BE28" s="97" t="s">
        <v>4862</v>
      </c>
      <c r="BF28" s="97" t="s">
        <v>4777</v>
      </c>
      <c r="BG28" s="97" t="s">
        <v>4778</v>
      </c>
      <c r="BH28" s="97" t="s">
        <v>4601</v>
      </c>
      <c r="BI28" s="97" t="s">
        <v>4780</v>
      </c>
      <c r="BJ28" s="97" t="s">
        <v>4692</v>
      </c>
      <c r="BK28" s="97" t="s">
        <v>4693</v>
      </c>
      <c r="BL28" s="97" t="s">
        <v>4783</v>
      </c>
      <c r="BM28" s="97" t="s">
        <v>4869</v>
      </c>
      <c r="BN28" s="97" t="s">
        <v>4870</v>
      </c>
      <c r="BO28" s="97" t="s">
        <v>4785</v>
      </c>
      <c r="BP28" s="97" t="s">
        <v>4786</v>
      </c>
      <c r="BQ28" s="97" t="s">
        <v>4872</v>
      </c>
      <c r="BR28" s="97" t="s">
        <v>4520</v>
      </c>
      <c r="BS28" s="97" t="s">
        <v>4789</v>
      </c>
      <c r="BT28" s="97" t="s">
        <v>3536</v>
      </c>
      <c r="BU28" s="97" t="s">
        <v>4791</v>
      </c>
      <c r="BV28" s="97" t="s">
        <v>4877</v>
      </c>
      <c r="BW28" s="97" t="s">
        <v>4705</v>
      </c>
      <c r="BX28" s="97" t="s">
        <v>4879</v>
      </c>
      <c r="BY28" s="97" t="s">
        <v>4707</v>
      </c>
      <c r="BZ28" s="97" t="s">
        <v>4708</v>
      </c>
      <c r="CA28" s="97" t="s">
        <v>4797</v>
      </c>
      <c r="CB28" s="97" t="s">
        <v>4710</v>
      </c>
      <c r="CE28" s="97" t="s">
        <v>4799</v>
      </c>
      <c r="CF28" s="97" t="s">
        <v>4885</v>
      </c>
      <c r="CG28" s="97" t="s">
        <v>4801</v>
      </c>
      <c r="CH28" s="97" t="s">
        <v>4802</v>
      </c>
      <c r="CI28" s="97" t="s">
        <v>4803</v>
      </c>
      <c r="CJ28" s="97" t="s">
        <v>4804</v>
      </c>
      <c r="CK28" s="97" t="s">
        <v>4890</v>
      </c>
      <c r="CL28" s="97" t="s">
        <v>4805</v>
      </c>
      <c r="CM28" s="97" t="s">
        <v>4806</v>
      </c>
      <c r="CN28" s="97" t="s">
        <v>4720</v>
      </c>
      <c r="CQ28" s="97" t="s">
        <v>4808</v>
      </c>
      <c r="CT28" s="97" t="s">
        <v>4722</v>
      </c>
      <c r="CV28" s="97" t="s">
        <v>4723</v>
      </c>
      <c r="CX28" s="97" t="s">
        <v>4635</v>
      </c>
      <c r="CY28" s="97" t="s">
        <v>4725</v>
      </c>
      <c r="CZ28" s="97" t="s">
        <v>4726</v>
      </c>
      <c r="DA28" s="97" t="s">
        <v>4900</v>
      </c>
      <c r="DC28" s="97" t="s">
        <v>4814</v>
      </c>
      <c r="DD28" s="97" t="s">
        <v>4729</v>
      </c>
      <c r="DE28" s="97" t="s">
        <v>5151</v>
      </c>
      <c r="DF28" s="97" t="s">
        <v>4642</v>
      </c>
      <c r="DG28" s="97" t="s">
        <v>4553</v>
      </c>
      <c r="DH28" s="97" t="s">
        <v>4819</v>
      </c>
      <c r="DI28" s="97" t="s">
        <v>4820</v>
      </c>
      <c r="DJ28" s="97" t="s">
        <v>4821</v>
      </c>
      <c r="DK28" s="97" t="s">
        <v>4822</v>
      </c>
      <c r="DL28" s="97" t="s">
        <v>4737</v>
      </c>
      <c r="DM28" s="97" t="s">
        <v>4824</v>
      </c>
      <c r="DN28" s="97" t="s">
        <v>4825</v>
      </c>
      <c r="DO28" s="97" t="s">
        <v>4826</v>
      </c>
      <c r="DP28" s="97" t="s">
        <v>6358</v>
      </c>
      <c r="DQ28" s="97" t="s">
        <v>4828</v>
      </c>
      <c r="DR28" s="97" t="s">
        <v>4915</v>
      </c>
      <c r="DS28" s="97" t="s">
        <v>4830</v>
      </c>
      <c r="DT28" s="97" t="s">
        <v>4831</v>
      </c>
      <c r="DU28" s="97" t="s">
        <v>4832</v>
      </c>
      <c r="DV28" s="97" t="s">
        <v>4833</v>
      </c>
      <c r="DW28" s="97" t="s">
        <v>4834</v>
      </c>
      <c r="DX28" s="97" t="s">
        <v>4835</v>
      </c>
      <c r="DY28" s="97" t="s">
        <v>4922</v>
      </c>
      <c r="DZ28" s="97" t="s">
        <v>4837</v>
      </c>
      <c r="EA28" s="97" t="s">
        <v>4838</v>
      </c>
      <c r="EB28" s="97" t="s">
        <v>5008</v>
      </c>
      <c r="ED28" s="97" t="s">
        <v>4839</v>
      </c>
      <c r="EF28" s="97" t="s">
        <v>4927</v>
      </c>
      <c r="EG28" s="97" t="s">
        <v>5176</v>
      </c>
      <c r="EH28" s="97" t="s">
        <v>4842</v>
      </c>
      <c r="EI28" s="97" t="s">
        <v>4843</v>
      </c>
      <c r="EJ28" s="97" t="s">
        <v>4844</v>
      </c>
      <c r="EK28" s="97" t="s">
        <v>4845</v>
      </c>
      <c r="EL28" s="97" t="s">
        <v>4846</v>
      </c>
      <c r="EN28" s="97" t="s">
        <v>4762</v>
      </c>
      <c r="EO28" s="97" t="s">
        <v>4763</v>
      </c>
      <c r="EP28" s="97" t="s">
        <v>4849</v>
      </c>
      <c r="ES28" s="97" t="s">
        <v>4676</v>
      </c>
      <c r="EV28" s="200" t="s">
        <v>4587</v>
      </c>
      <c r="EW28" s="200" t="s">
        <v>4767</v>
      </c>
      <c r="EY28" s="200" t="s">
        <v>4589</v>
      </c>
      <c r="EZ28" s="200" t="s">
        <v>4854</v>
      </c>
      <c r="FC28" s="61" t="s">
        <v>42</v>
      </c>
      <c r="FD28" s="60" t="s">
        <v>1686</v>
      </c>
      <c r="FE28" s="100"/>
      <c r="FG28" s="61"/>
      <c r="FH28" s="62"/>
      <c r="FI28" s="60"/>
      <c r="FJ28" s="63"/>
      <c r="FK28" s="64"/>
      <c r="FV28" s="107"/>
      <c r="FW28" s="107"/>
      <c r="FX28" s="107"/>
      <c r="FY28" s="107"/>
      <c r="FZ28" s="107"/>
      <c r="GA28" s="107"/>
      <c r="GB28" s="107"/>
      <c r="GC28" s="107"/>
      <c r="GD28" s="107"/>
      <c r="GE28" s="107"/>
      <c r="GF28" s="107"/>
      <c r="GG28" s="107"/>
      <c r="GH28" s="107"/>
      <c r="GI28" s="107"/>
      <c r="GJ28" s="107"/>
      <c r="GK28" s="107"/>
      <c r="GL28" s="107"/>
      <c r="GM28" s="107"/>
      <c r="GN28" s="107"/>
      <c r="GO28" s="107"/>
      <c r="GP28" s="140"/>
      <c r="GQ28" s="107"/>
      <c r="GU28" s="126" t="s">
        <v>9998</v>
      </c>
      <c r="HF28" s="61"/>
      <c r="HG28" s="62"/>
      <c r="HH28" s="60"/>
      <c r="HI28" s="63" t="s">
        <v>122</v>
      </c>
      <c r="HJ28" s="64" t="s">
        <v>123</v>
      </c>
      <c r="HS28" s="107"/>
      <c r="HT28" s="107"/>
      <c r="HU28" s="107"/>
      <c r="HV28" s="107"/>
      <c r="HW28" s="107"/>
      <c r="HX28" s="107"/>
      <c r="HY28" s="107"/>
      <c r="HZ28" s="107"/>
      <c r="IA28" s="107"/>
      <c r="IB28" s="107"/>
      <c r="IC28" s="107"/>
      <c r="ID28" s="107"/>
      <c r="IE28" s="107"/>
      <c r="IF28" s="107"/>
      <c r="IG28" s="107"/>
      <c r="IH28" s="107"/>
      <c r="II28" s="107"/>
      <c r="IJ28" s="107"/>
      <c r="IK28" s="107"/>
      <c r="IL28" s="107"/>
      <c r="IM28" s="140"/>
    </row>
    <row r="29" spans="2:247" ht="36.75" x14ac:dyDescent="0.25">
      <c r="H29" s="8" t="s">
        <v>44</v>
      </c>
      <c r="I29" s="8"/>
      <c r="J29" s="60" t="s">
        <v>1685</v>
      </c>
      <c r="K29" s="8" t="s">
        <v>73</v>
      </c>
      <c r="L29" t="s">
        <v>163</v>
      </c>
      <c r="M29" s="13" t="s">
        <v>184</v>
      </c>
      <c r="O29" s="16" t="s">
        <v>185</v>
      </c>
      <c r="AE29" s="83" t="s">
        <v>2104</v>
      </c>
      <c r="AF29" s="84" t="s">
        <v>1865</v>
      </c>
      <c r="AG29" s="85" t="s">
        <v>2109</v>
      </c>
      <c r="AH29" s="86" t="s">
        <v>1866</v>
      </c>
      <c r="AI29" s="172"/>
      <c r="AK29" s="57" t="s">
        <v>470</v>
      </c>
      <c r="AU29" s="96" t="s">
        <v>2105</v>
      </c>
      <c r="AX29" s="97" t="s">
        <v>4940</v>
      </c>
      <c r="AY29" s="97" t="s">
        <v>4941</v>
      </c>
      <c r="AZ29" s="97" t="s">
        <v>4857</v>
      </c>
      <c r="BA29" s="97" t="s">
        <v>4858</v>
      </c>
      <c r="BB29" s="97" t="s">
        <v>4774</v>
      </c>
      <c r="BC29" s="97" t="s">
        <v>4860</v>
      </c>
      <c r="BD29" s="97" t="s">
        <v>4776</v>
      </c>
      <c r="BE29" s="97" t="s">
        <v>4947</v>
      </c>
      <c r="BF29" s="97" t="s">
        <v>4863</v>
      </c>
      <c r="BG29" s="95" t="s">
        <v>10355</v>
      </c>
      <c r="BH29" s="97" t="s">
        <v>4779</v>
      </c>
      <c r="BI29" s="97" t="s">
        <v>4865</v>
      </c>
      <c r="BJ29" s="97" t="s">
        <v>4781</v>
      </c>
      <c r="BK29" s="97" t="s">
        <v>4782</v>
      </c>
      <c r="BL29" s="97" t="s">
        <v>4868</v>
      </c>
      <c r="BM29" s="97" t="s">
        <v>4954</v>
      </c>
      <c r="BN29" s="97" t="s">
        <v>4955</v>
      </c>
      <c r="BO29" s="97" t="s">
        <v>2097</v>
      </c>
      <c r="BP29" s="97" t="s">
        <v>4871</v>
      </c>
      <c r="BQ29" s="97" t="s">
        <v>4958</v>
      </c>
      <c r="BR29" s="97" t="s">
        <v>4611</v>
      </c>
      <c r="BS29" s="97" t="s">
        <v>4874</v>
      </c>
      <c r="BT29" s="97" t="s">
        <v>4522</v>
      </c>
      <c r="BU29" s="97" t="s">
        <v>4876</v>
      </c>
      <c r="BV29" s="97" t="s">
        <v>4962</v>
      </c>
      <c r="BW29" s="97" t="s">
        <v>4793</v>
      </c>
      <c r="BX29" s="97" t="s">
        <v>4964</v>
      </c>
      <c r="BY29" s="97" t="s">
        <v>4795</v>
      </c>
      <c r="BZ29" s="97" t="s">
        <v>4796</v>
      </c>
      <c r="CA29" s="97" t="s">
        <v>4882</v>
      </c>
      <c r="CB29" s="97" t="s">
        <v>4798</v>
      </c>
      <c r="CE29" s="97" t="s">
        <v>4884</v>
      </c>
      <c r="CF29" s="97" t="s">
        <v>4970</v>
      </c>
      <c r="CG29" s="97" t="s">
        <v>4886</v>
      </c>
      <c r="CH29" s="97" t="s">
        <v>4887</v>
      </c>
      <c r="CI29" s="97" t="s">
        <v>4888</v>
      </c>
      <c r="CJ29" s="97" t="s">
        <v>4889</v>
      </c>
      <c r="CK29" s="97" t="s">
        <v>6211</v>
      </c>
      <c r="CL29" s="97" t="s">
        <v>2126</v>
      </c>
      <c r="CM29" s="97" t="s">
        <v>4892</v>
      </c>
      <c r="CN29" s="97" t="s">
        <v>4807</v>
      </c>
      <c r="CQ29" s="97" t="s">
        <v>4894</v>
      </c>
      <c r="CT29" s="97" t="s">
        <v>5310</v>
      </c>
      <c r="CV29" s="97" t="s">
        <v>4810</v>
      </c>
      <c r="CX29" s="97" t="s">
        <v>4724</v>
      </c>
      <c r="CY29" s="97" t="s">
        <v>4898</v>
      </c>
      <c r="CZ29" s="97" t="s">
        <v>4812</v>
      </c>
      <c r="DA29" s="97" t="s">
        <v>4727</v>
      </c>
      <c r="DC29" s="97" t="s">
        <v>4901</v>
      </c>
      <c r="DD29" s="97" t="s">
        <v>4815</v>
      </c>
      <c r="DE29" s="97" t="s">
        <v>5317</v>
      </c>
      <c r="DF29" s="97" t="s">
        <v>4731</v>
      </c>
      <c r="DG29" s="97" t="s">
        <v>4732</v>
      </c>
      <c r="DH29" s="97" t="s">
        <v>4906</v>
      </c>
      <c r="DI29" s="97" t="s">
        <v>4907</v>
      </c>
      <c r="DJ29" s="97" t="s">
        <v>4908</v>
      </c>
      <c r="DK29" s="97" t="s">
        <v>4909</v>
      </c>
      <c r="DL29" s="97" t="s">
        <v>4823</v>
      </c>
      <c r="DM29" s="97" t="s">
        <v>4911</v>
      </c>
      <c r="DN29" s="97" t="s">
        <v>4994</v>
      </c>
      <c r="DO29" s="97" t="s">
        <v>4913</v>
      </c>
      <c r="DP29" s="97" t="s">
        <v>4827</v>
      </c>
      <c r="DQ29" s="97" t="s">
        <v>2161</v>
      </c>
      <c r="DR29" s="97" t="s">
        <v>4998</v>
      </c>
      <c r="DS29" s="97" t="s">
        <v>4916</v>
      </c>
      <c r="DT29" s="97" t="s">
        <v>4917</v>
      </c>
      <c r="DU29" s="97" t="s">
        <v>4657</v>
      </c>
      <c r="DV29" s="97" t="s">
        <v>4919</v>
      </c>
      <c r="DW29" s="97" t="s">
        <v>4920</v>
      </c>
      <c r="DX29" s="97" t="s">
        <v>4921</v>
      </c>
      <c r="DY29" s="97" t="s">
        <v>4750</v>
      </c>
      <c r="DZ29" s="97" t="s">
        <v>4923</v>
      </c>
      <c r="EA29" s="97" t="s">
        <v>4924</v>
      </c>
      <c r="EB29" s="97" t="s">
        <v>2175</v>
      </c>
      <c r="ED29" s="97" t="s">
        <v>4926</v>
      </c>
      <c r="EF29" s="97" t="s">
        <v>5010</v>
      </c>
      <c r="EG29" s="97" t="s">
        <v>4841</v>
      </c>
      <c r="EH29" s="97" t="s">
        <v>10285</v>
      </c>
      <c r="EI29" s="97" t="s">
        <v>4929</v>
      </c>
      <c r="EJ29" s="97" t="s">
        <v>4930</v>
      </c>
      <c r="EL29" s="97" t="s">
        <v>4931</v>
      </c>
      <c r="EN29" s="97" t="s">
        <v>4847</v>
      </c>
      <c r="EO29" s="97" t="s">
        <v>4848</v>
      </c>
      <c r="EP29" s="97" t="s">
        <v>4934</v>
      </c>
      <c r="ES29" s="97" t="s">
        <v>4765</v>
      </c>
      <c r="EV29" s="200" t="s">
        <v>4677</v>
      </c>
      <c r="EW29" s="200" t="s">
        <v>4852</v>
      </c>
      <c r="EY29" s="200" t="s">
        <v>8096</v>
      </c>
      <c r="EZ29" s="200" t="s">
        <v>4939</v>
      </c>
      <c r="FC29" s="61" t="s">
        <v>43</v>
      </c>
      <c r="FD29" s="60" t="s">
        <v>1687</v>
      </c>
      <c r="FE29" s="100"/>
      <c r="FG29" s="61"/>
      <c r="FH29" s="62"/>
      <c r="FI29" s="60"/>
      <c r="FJ29" s="63"/>
      <c r="FK29" s="64"/>
      <c r="FV29" s="107"/>
      <c r="FW29" s="107"/>
      <c r="FX29" s="107"/>
      <c r="FY29" s="107"/>
      <c r="FZ29" s="107"/>
      <c r="GA29" s="107"/>
      <c r="GB29" s="107"/>
      <c r="GC29" s="107"/>
      <c r="GD29" s="107"/>
      <c r="GE29" s="107"/>
      <c r="GF29" s="107"/>
      <c r="GG29" s="107"/>
      <c r="GH29" s="107"/>
      <c r="GI29" s="107"/>
      <c r="GJ29" s="107"/>
      <c r="GK29" s="107"/>
      <c r="GL29" s="107"/>
      <c r="GM29" s="107"/>
      <c r="GN29" s="107"/>
      <c r="GO29" s="107"/>
      <c r="GP29" s="140"/>
      <c r="GQ29" s="107"/>
      <c r="GU29" s="126" t="s">
        <v>9999</v>
      </c>
      <c r="HF29" s="61"/>
      <c r="HG29" s="62"/>
      <c r="HH29" s="60"/>
      <c r="HI29" s="63" t="s">
        <v>124</v>
      </c>
      <c r="HJ29" s="64" t="s">
        <v>1719</v>
      </c>
      <c r="HS29" s="107"/>
      <c r="HT29" s="107"/>
      <c r="HU29" s="107"/>
      <c r="HV29" s="107"/>
      <c r="HW29" s="107"/>
      <c r="HX29" s="107"/>
      <c r="HY29" s="107"/>
      <c r="HZ29" s="107"/>
      <c r="IA29" s="107"/>
      <c r="IB29" s="107"/>
      <c r="IC29" s="107"/>
      <c r="ID29" s="107"/>
      <c r="IE29" s="107"/>
      <c r="IF29" s="107"/>
      <c r="IG29" s="107"/>
      <c r="IH29" s="107"/>
      <c r="II29" s="107"/>
      <c r="IJ29" s="107"/>
      <c r="IK29" s="107"/>
      <c r="IL29" s="107"/>
      <c r="IM29" s="140"/>
    </row>
    <row r="30" spans="2:247" x14ac:dyDescent="0.25">
      <c r="H30" s="8" t="s">
        <v>45</v>
      </c>
      <c r="I30" s="8"/>
      <c r="J30" s="60" t="s">
        <v>1686</v>
      </c>
      <c r="K30" s="8" t="s">
        <v>74</v>
      </c>
      <c r="L30" t="s">
        <v>165</v>
      </c>
      <c r="M30" s="13" t="s">
        <v>153</v>
      </c>
      <c r="O30" s="16" t="s">
        <v>154</v>
      </c>
      <c r="AE30" s="83" t="s">
        <v>2104</v>
      </c>
      <c r="AF30" s="84" t="s">
        <v>1869</v>
      </c>
      <c r="AG30" s="85" t="s">
        <v>2110</v>
      </c>
      <c r="AH30" s="86" t="s">
        <v>1870</v>
      </c>
      <c r="AI30" s="172"/>
      <c r="AK30" s="57" t="s">
        <v>472</v>
      </c>
      <c r="AU30" s="96" t="s">
        <v>2110</v>
      </c>
      <c r="AX30" s="97" t="s">
        <v>5024</v>
      </c>
      <c r="AY30" s="97" t="s">
        <v>5025</v>
      </c>
      <c r="AZ30" s="97" t="s">
        <v>4942</v>
      </c>
      <c r="BA30" s="97" t="s">
        <v>4943</v>
      </c>
      <c r="BB30" s="97" t="s">
        <v>4859</v>
      </c>
      <c r="BC30" s="97" t="s">
        <v>4945</v>
      </c>
      <c r="BD30" s="97" t="s">
        <v>4861</v>
      </c>
      <c r="BE30" s="97" t="s">
        <v>5115</v>
      </c>
      <c r="BF30" s="97" t="s">
        <v>4948</v>
      </c>
      <c r="BG30" s="97" t="s">
        <v>4949</v>
      </c>
      <c r="BH30" s="97" t="s">
        <v>4864</v>
      </c>
      <c r="BI30" s="97" t="s">
        <v>4951</v>
      </c>
      <c r="BJ30" s="97" t="s">
        <v>4866</v>
      </c>
      <c r="BK30" s="97" t="s">
        <v>4867</v>
      </c>
      <c r="BL30" s="97" t="s">
        <v>2094</v>
      </c>
      <c r="BM30" s="97" t="s">
        <v>5038</v>
      </c>
      <c r="BN30" s="97" t="s">
        <v>5039</v>
      </c>
      <c r="BO30" s="97" t="s">
        <v>4956</v>
      </c>
      <c r="BP30" s="97" t="s">
        <v>4957</v>
      </c>
      <c r="BQ30" s="97" t="s">
        <v>5042</v>
      </c>
      <c r="BR30" s="97" t="s">
        <v>6768</v>
      </c>
      <c r="BS30" s="97" t="s">
        <v>4960</v>
      </c>
      <c r="BT30" s="97" t="s">
        <v>4613</v>
      </c>
      <c r="BU30" s="97" t="s">
        <v>4961</v>
      </c>
      <c r="BV30" s="97" t="s">
        <v>5047</v>
      </c>
      <c r="BW30" s="97" t="s">
        <v>7211</v>
      </c>
      <c r="BX30" s="97" t="s">
        <v>5048</v>
      </c>
      <c r="BY30" s="97" t="s">
        <v>4880</v>
      </c>
      <c r="BZ30" s="97" t="s">
        <v>4881</v>
      </c>
      <c r="CA30" s="97" t="s">
        <v>4967</v>
      </c>
      <c r="CB30" s="97" t="s">
        <v>4883</v>
      </c>
      <c r="CE30" s="97" t="s">
        <v>4969</v>
      </c>
      <c r="CF30" s="97" t="s">
        <v>5054</v>
      </c>
      <c r="CG30" s="97" t="s">
        <v>4971</v>
      </c>
      <c r="CH30" s="97" t="s">
        <v>4972</v>
      </c>
      <c r="CI30" s="97" t="s">
        <v>4973</v>
      </c>
      <c r="CJ30" s="97" t="s">
        <v>5058</v>
      </c>
      <c r="CK30" s="97" t="s">
        <v>4974</v>
      </c>
      <c r="CL30" s="97" t="s">
        <v>4891</v>
      </c>
      <c r="CM30" s="97" t="s">
        <v>4975</v>
      </c>
      <c r="CN30" s="97" t="s">
        <v>4893</v>
      </c>
      <c r="CQ30" s="97" t="s">
        <v>4977</v>
      </c>
      <c r="CT30" s="97" t="s">
        <v>4809</v>
      </c>
      <c r="CV30" s="97" t="s">
        <v>4896</v>
      </c>
      <c r="CX30" s="97" t="s">
        <v>4811</v>
      </c>
      <c r="CY30" s="97" t="s">
        <v>4981</v>
      </c>
      <c r="CZ30" s="97" t="s">
        <v>4899</v>
      </c>
      <c r="DC30" s="97" t="s">
        <v>4983</v>
      </c>
      <c r="DD30" s="97" t="s">
        <v>4902</v>
      </c>
      <c r="DE30" s="97" t="s">
        <v>4730</v>
      </c>
      <c r="DF30" s="97" t="s">
        <v>4986</v>
      </c>
      <c r="DG30" s="97" t="s">
        <v>4818</v>
      </c>
      <c r="DH30" s="97" t="s">
        <v>4988</v>
      </c>
      <c r="DI30" s="97" t="s">
        <v>4989</v>
      </c>
      <c r="DJ30" s="97" t="s">
        <v>4990</v>
      </c>
      <c r="DK30" s="97" t="s">
        <v>4991</v>
      </c>
      <c r="DL30" s="97" t="s">
        <v>4910</v>
      </c>
      <c r="DM30" s="97" t="s">
        <v>4993</v>
      </c>
      <c r="DN30" s="97" t="s">
        <v>4912</v>
      </c>
      <c r="DO30" s="97" t="s">
        <v>4995</v>
      </c>
      <c r="DP30" s="97" t="s">
        <v>4914</v>
      </c>
      <c r="DQ30" s="97" t="s">
        <v>4997</v>
      </c>
      <c r="DR30" s="97" t="s">
        <v>8794</v>
      </c>
      <c r="DS30" s="97" t="s">
        <v>4999</v>
      </c>
      <c r="DT30" s="97" t="s">
        <v>5000</v>
      </c>
      <c r="DU30" s="97" t="s">
        <v>8746</v>
      </c>
      <c r="DV30" s="97" t="s">
        <v>5002</v>
      </c>
      <c r="DW30" s="97" t="s">
        <v>5003</v>
      </c>
      <c r="DX30" s="97" t="s">
        <v>5004</v>
      </c>
      <c r="DY30" s="97" t="s">
        <v>4836</v>
      </c>
      <c r="DZ30" s="97" t="s">
        <v>5006</v>
      </c>
      <c r="EA30" s="97" t="s">
        <v>5007</v>
      </c>
      <c r="EB30" s="97" t="s">
        <v>4925</v>
      </c>
      <c r="ED30" s="97" t="s">
        <v>5009</v>
      </c>
      <c r="EF30" s="97" t="s">
        <v>5094</v>
      </c>
      <c r="EG30" s="97" t="s">
        <v>4928</v>
      </c>
      <c r="EH30" s="97" t="s">
        <v>5012</v>
      </c>
      <c r="EI30" s="97" t="s">
        <v>5013</v>
      </c>
      <c r="EJ30" s="97" t="s">
        <v>5014</v>
      </c>
      <c r="EL30" s="97" t="s">
        <v>5015</v>
      </c>
      <c r="EN30" s="97" t="s">
        <v>4932</v>
      </c>
      <c r="EO30" s="97" t="s">
        <v>4933</v>
      </c>
      <c r="EP30" s="97" t="s">
        <v>5018</v>
      </c>
      <c r="ES30" s="97" t="s">
        <v>4850</v>
      </c>
      <c r="EV30" s="200" t="s">
        <v>4766</v>
      </c>
      <c r="EW30" s="200" t="s">
        <v>4937</v>
      </c>
      <c r="EY30" s="200" t="s">
        <v>8135</v>
      </c>
      <c r="EZ30" s="200" t="s">
        <v>5023</v>
      </c>
      <c r="FC30" s="61" t="s">
        <v>44</v>
      </c>
      <c r="FD30" s="60" t="s">
        <v>1688</v>
      </c>
      <c r="FE30" s="100"/>
      <c r="FG30" s="61"/>
      <c r="FH30" s="62"/>
      <c r="FI30" s="60"/>
      <c r="FJ30" s="63"/>
      <c r="FK30" s="64"/>
      <c r="FV30" s="107"/>
      <c r="FW30" s="107"/>
      <c r="FX30" s="107"/>
      <c r="FY30" s="107"/>
      <c r="FZ30" s="107"/>
      <c r="GA30" s="107"/>
      <c r="GB30" s="107"/>
      <c r="GC30" s="107"/>
      <c r="GD30" s="107"/>
      <c r="GE30" s="107"/>
      <c r="GF30" s="107"/>
      <c r="GG30" s="107"/>
      <c r="GH30" s="107"/>
      <c r="GI30" s="107"/>
      <c r="GJ30" s="107"/>
      <c r="GK30" s="107"/>
      <c r="GL30" s="107"/>
      <c r="GM30" s="107"/>
      <c r="GN30" s="107"/>
      <c r="GO30" s="107"/>
      <c r="GP30" s="140"/>
      <c r="GQ30" s="107"/>
      <c r="GU30" s="126" t="s">
        <v>10000</v>
      </c>
      <c r="HF30" s="61"/>
      <c r="HG30" s="62"/>
      <c r="HH30" s="60"/>
      <c r="HI30" s="63" t="s">
        <v>1720</v>
      </c>
      <c r="HJ30" s="64" t="s">
        <v>1721</v>
      </c>
      <c r="HS30" s="107"/>
      <c r="HT30" s="107"/>
      <c r="HU30" s="107"/>
      <c r="HV30" s="107"/>
      <c r="HW30" s="107"/>
      <c r="HX30" s="107"/>
      <c r="HY30" s="107"/>
      <c r="HZ30" s="107"/>
      <c r="IA30" s="107"/>
      <c r="IB30" s="107"/>
      <c r="IC30" s="107"/>
      <c r="ID30" s="107"/>
      <c r="IE30" s="107"/>
      <c r="IF30" s="107"/>
      <c r="IG30" s="107"/>
      <c r="IH30" s="107"/>
      <c r="II30" s="107"/>
      <c r="IJ30" s="107"/>
      <c r="IK30" s="107"/>
      <c r="IL30" s="107"/>
      <c r="IM30" s="140"/>
    </row>
    <row r="31" spans="2:247" x14ac:dyDescent="0.25">
      <c r="B31" s="60"/>
      <c r="H31" s="8" t="s">
        <v>46</v>
      </c>
      <c r="I31" s="8"/>
      <c r="J31" s="60" t="s">
        <v>1687</v>
      </c>
      <c r="K31" s="8" t="s">
        <v>75</v>
      </c>
      <c r="L31" t="s">
        <v>159</v>
      </c>
      <c r="M31" s="13" t="s">
        <v>186</v>
      </c>
      <c r="O31" s="16" t="s">
        <v>187</v>
      </c>
      <c r="AE31" s="83" t="s">
        <v>2104</v>
      </c>
      <c r="AF31" s="84" t="s">
        <v>1871</v>
      </c>
      <c r="AG31" s="85" t="s">
        <v>2111</v>
      </c>
      <c r="AH31" s="86" t="s">
        <v>1872</v>
      </c>
      <c r="AI31" s="172"/>
      <c r="AK31" s="57" t="s">
        <v>474</v>
      </c>
      <c r="AU31" s="96" t="s">
        <v>2111</v>
      </c>
      <c r="AX31" s="97" t="s">
        <v>5108</v>
      </c>
      <c r="AY31" s="97" t="s">
        <v>5109</v>
      </c>
      <c r="AZ31" s="97" t="s">
        <v>5026</v>
      </c>
      <c r="BA31" s="97" t="s">
        <v>5027</v>
      </c>
      <c r="BB31" s="97" t="s">
        <v>4944</v>
      </c>
      <c r="BC31" s="97" t="s">
        <v>5029</v>
      </c>
      <c r="BD31" s="97" t="s">
        <v>4946</v>
      </c>
      <c r="BE31" s="97" t="s">
        <v>5196</v>
      </c>
      <c r="BF31" s="97" t="s">
        <v>5031</v>
      </c>
      <c r="BG31" s="97" t="s">
        <v>5032</v>
      </c>
      <c r="BH31" s="97" t="s">
        <v>4950</v>
      </c>
      <c r="BI31" s="97" t="s">
        <v>5034</v>
      </c>
      <c r="BJ31" s="97" t="s">
        <v>4952</v>
      </c>
      <c r="BK31" s="97" t="s">
        <v>4953</v>
      </c>
      <c r="BL31" s="97" t="s">
        <v>5037</v>
      </c>
      <c r="BM31" s="97" t="s">
        <v>5123</v>
      </c>
      <c r="BN31" s="97" t="s">
        <v>5124</v>
      </c>
      <c r="BO31" s="97" t="s">
        <v>5040</v>
      </c>
      <c r="BP31" s="97" t="s">
        <v>5041</v>
      </c>
      <c r="BQ31" s="97" t="s">
        <v>2099</v>
      </c>
      <c r="BR31" s="97" t="s">
        <v>4700</v>
      </c>
      <c r="BS31" s="97" t="s">
        <v>5044</v>
      </c>
      <c r="BT31" s="97" t="s">
        <v>4702</v>
      </c>
      <c r="BU31" s="97" t="s">
        <v>5046</v>
      </c>
      <c r="BV31" s="97" t="s">
        <v>5213</v>
      </c>
      <c r="BW31" s="97" t="s">
        <v>4878</v>
      </c>
      <c r="BX31" s="97" t="s">
        <v>5132</v>
      </c>
      <c r="BY31" s="97" t="s">
        <v>4965</v>
      </c>
      <c r="BZ31" s="97" t="s">
        <v>4966</v>
      </c>
      <c r="CA31" s="97" t="s">
        <v>5051</v>
      </c>
      <c r="CB31" s="97" t="s">
        <v>4968</v>
      </c>
      <c r="CE31" s="97" t="s">
        <v>5053</v>
      </c>
      <c r="CF31" s="97" t="s">
        <v>2119</v>
      </c>
      <c r="CG31" s="97" t="s">
        <v>5055</v>
      </c>
      <c r="CH31" s="97" t="s">
        <v>5056</v>
      </c>
      <c r="CI31" s="97" t="s">
        <v>5057</v>
      </c>
      <c r="CJ31" s="97" t="s">
        <v>2124</v>
      </c>
      <c r="CK31" s="97" t="s">
        <v>5059</v>
      </c>
      <c r="CL31" s="97" t="s">
        <v>5060</v>
      </c>
      <c r="CM31" s="97" t="s">
        <v>5061</v>
      </c>
      <c r="CN31" s="97" t="s">
        <v>4976</v>
      </c>
      <c r="CQ31" s="97" t="s">
        <v>5063</v>
      </c>
      <c r="CT31" s="97" t="s">
        <v>4895</v>
      </c>
      <c r="CV31" s="97" t="s">
        <v>4979</v>
      </c>
      <c r="CX31" s="97" t="s">
        <v>4897</v>
      </c>
      <c r="CY31" s="97" t="s">
        <v>5627</v>
      </c>
      <c r="CZ31" s="97" t="s">
        <v>4982</v>
      </c>
      <c r="DC31" s="97" t="s">
        <v>5234</v>
      </c>
      <c r="DD31" s="97" t="s">
        <v>4984</v>
      </c>
      <c r="DE31" s="97" t="s">
        <v>4903</v>
      </c>
      <c r="DF31" s="97" t="s">
        <v>5071</v>
      </c>
      <c r="DG31" s="97" t="s">
        <v>4905</v>
      </c>
      <c r="DH31" s="97" t="s">
        <v>5073</v>
      </c>
      <c r="DI31" s="97" t="s">
        <v>5074</v>
      </c>
      <c r="DJ31" s="97" t="s">
        <v>5075</v>
      </c>
      <c r="DK31" s="97" t="s">
        <v>5076</v>
      </c>
      <c r="DL31" s="97" t="s">
        <v>4992</v>
      </c>
      <c r="DM31" s="97" t="s">
        <v>5078</v>
      </c>
      <c r="DN31" s="97" t="s">
        <v>5079</v>
      </c>
      <c r="DO31" s="97" t="s">
        <v>5080</v>
      </c>
      <c r="DP31" s="97" t="s">
        <v>4996</v>
      </c>
      <c r="DQ31" s="97" t="s">
        <v>5082</v>
      </c>
      <c r="DR31" s="97" t="s">
        <v>5083</v>
      </c>
      <c r="DS31" s="97" t="s">
        <v>5084</v>
      </c>
      <c r="DT31" s="97" t="s">
        <v>5085</v>
      </c>
      <c r="DU31" s="97" t="s">
        <v>4918</v>
      </c>
      <c r="DV31" s="97" t="s">
        <v>5087</v>
      </c>
      <c r="DW31" s="97" t="s">
        <v>5088</v>
      </c>
      <c r="DX31" s="97" t="s">
        <v>5089</v>
      </c>
      <c r="DY31" s="97" t="s">
        <v>5005</v>
      </c>
      <c r="DZ31" s="97" t="s">
        <v>5091</v>
      </c>
      <c r="EA31" s="97" t="s">
        <v>5092</v>
      </c>
      <c r="ED31" s="97" t="s">
        <v>5093</v>
      </c>
      <c r="EF31" s="97" t="s">
        <v>5175</v>
      </c>
      <c r="EG31" s="97" t="s">
        <v>5011</v>
      </c>
      <c r="EH31" s="97" t="s">
        <v>5096</v>
      </c>
      <c r="EI31" s="97" t="s">
        <v>5097</v>
      </c>
      <c r="EJ31" s="97" t="s">
        <v>5098</v>
      </c>
      <c r="EL31" s="97" t="s">
        <v>5099</v>
      </c>
      <c r="EN31" s="97" t="s">
        <v>5016</v>
      </c>
      <c r="EO31" s="97" t="s">
        <v>5017</v>
      </c>
      <c r="EP31" s="97" t="s">
        <v>5102</v>
      </c>
      <c r="ES31" s="97" t="s">
        <v>4935</v>
      </c>
      <c r="EV31" s="200" t="s">
        <v>4851</v>
      </c>
      <c r="EW31" s="200" t="s">
        <v>5021</v>
      </c>
      <c r="EY31" s="200" t="s">
        <v>4679</v>
      </c>
      <c r="EZ31" s="200" t="s">
        <v>5107</v>
      </c>
      <c r="FC31" s="61" t="s">
        <v>45</v>
      </c>
      <c r="FD31" s="60" t="s">
        <v>1689</v>
      </c>
      <c r="FE31" s="100"/>
      <c r="FG31" s="61"/>
      <c r="FH31" s="62"/>
      <c r="FI31" s="60"/>
      <c r="FJ31" s="63"/>
      <c r="FK31" s="64"/>
      <c r="FV31" s="107"/>
      <c r="FW31" s="107"/>
      <c r="FX31" s="107"/>
      <c r="FY31" s="107"/>
      <c r="FZ31" s="107"/>
      <c r="GA31" s="107"/>
      <c r="GB31" s="107"/>
      <c r="GC31" s="107"/>
      <c r="GD31" s="107"/>
      <c r="GE31" s="107"/>
      <c r="GF31" s="107"/>
      <c r="GG31" s="107"/>
      <c r="GH31" s="107"/>
      <c r="GI31" s="107"/>
      <c r="GJ31" s="107"/>
      <c r="GK31" s="107"/>
      <c r="GL31" s="107"/>
      <c r="GM31" s="107"/>
      <c r="GN31" s="107"/>
      <c r="GO31" s="107"/>
      <c r="GP31" s="140"/>
      <c r="GQ31" s="107"/>
      <c r="GU31" s="126" t="s">
        <v>10001</v>
      </c>
      <c r="HF31" s="61"/>
      <c r="HG31" s="62"/>
      <c r="HH31" s="60"/>
      <c r="HI31" s="63" t="s">
        <v>1722</v>
      </c>
      <c r="HJ31" s="64" t="s">
        <v>1723</v>
      </c>
      <c r="HS31" s="107"/>
      <c r="HT31" s="107"/>
      <c r="HU31" s="107"/>
      <c r="HV31" s="107"/>
      <c r="HW31" s="107"/>
      <c r="HX31" s="107"/>
      <c r="HY31" s="107"/>
      <c r="HZ31" s="107"/>
      <c r="IA31" s="107"/>
      <c r="IB31" s="107"/>
      <c r="IC31" s="107"/>
      <c r="ID31" s="107"/>
      <c r="IE31" s="107"/>
      <c r="IF31" s="107"/>
      <c r="IG31" s="107"/>
      <c r="IH31" s="107"/>
      <c r="II31" s="107"/>
      <c r="IJ31" s="107"/>
      <c r="IK31" s="107"/>
      <c r="IL31" s="107"/>
      <c r="IM31" s="140"/>
    </row>
    <row r="32" spans="2:247" x14ac:dyDescent="0.25">
      <c r="H32" s="8" t="s">
        <v>47</v>
      </c>
      <c r="I32" s="8"/>
      <c r="J32" s="60" t="s">
        <v>1688</v>
      </c>
      <c r="K32" s="8" t="s">
        <v>76</v>
      </c>
      <c r="L32" t="s">
        <v>161</v>
      </c>
      <c r="M32" s="13" t="s">
        <v>188</v>
      </c>
      <c r="O32" s="16" t="s">
        <v>189</v>
      </c>
      <c r="AE32" s="83" t="s">
        <v>2112</v>
      </c>
      <c r="AF32" s="84" t="s">
        <v>1873</v>
      </c>
      <c r="AG32" s="85" t="s">
        <v>2113</v>
      </c>
      <c r="AH32" s="86" t="s">
        <v>1874</v>
      </c>
      <c r="AI32" s="172"/>
      <c r="AK32" s="57" t="s">
        <v>476</v>
      </c>
      <c r="AU32" s="96" t="s">
        <v>2113</v>
      </c>
      <c r="AX32" s="97" t="s">
        <v>5189</v>
      </c>
      <c r="AY32" s="97" t="s">
        <v>5190</v>
      </c>
      <c r="AZ32" s="97" t="s">
        <v>5110</v>
      </c>
      <c r="BA32" s="97" t="s">
        <v>5111</v>
      </c>
      <c r="BB32" s="97" t="s">
        <v>5028</v>
      </c>
      <c r="BC32" s="97" t="s">
        <v>5113</v>
      </c>
      <c r="BD32" s="97" t="s">
        <v>5030</v>
      </c>
      <c r="BE32" s="97" t="s">
        <v>5279</v>
      </c>
      <c r="BF32" s="97" t="s">
        <v>5116</v>
      </c>
      <c r="BG32" s="97" t="s">
        <v>5117</v>
      </c>
      <c r="BH32" s="97" t="s">
        <v>5033</v>
      </c>
      <c r="BI32" s="97" t="s">
        <v>5119</v>
      </c>
      <c r="BJ32" s="97" t="s">
        <v>5035</v>
      </c>
      <c r="BK32" s="97" t="s">
        <v>5036</v>
      </c>
      <c r="BL32" s="97" t="s">
        <v>5122</v>
      </c>
      <c r="BM32" s="97" t="s">
        <v>5204</v>
      </c>
      <c r="BN32" s="97" t="s">
        <v>5205</v>
      </c>
      <c r="BO32" s="97" t="s">
        <v>5125</v>
      </c>
      <c r="BP32" s="97" t="s">
        <v>5126</v>
      </c>
      <c r="BQ32" s="97" t="s">
        <v>5208</v>
      </c>
      <c r="BR32" s="97" t="s">
        <v>4788</v>
      </c>
      <c r="BS32" s="97" t="s">
        <v>5128</v>
      </c>
      <c r="BT32" s="97" t="s">
        <v>4790</v>
      </c>
      <c r="BU32" s="97" t="s">
        <v>5130</v>
      </c>
      <c r="BV32" s="95" t="s">
        <v>10366</v>
      </c>
      <c r="BW32" s="97" t="s">
        <v>4963</v>
      </c>
      <c r="BX32" s="97" t="s">
        <v>5215</v>
      </c>
      <c r="BY32" s="97" t="s">
        <v>5049</v>
      </c>
      <c r="BZ32" s="97" t="s">
        <v>5050</v>
      </c>
      <c r="CA32" s="97" t="s">
        <v>5135</v>
      </c>
      <c r="CB32" s="97" t="s">
        <v>5052</v>
      </c>
      <c r="CE32" s="97" t="s">
        <v>2116</v>
      </c>
      <c r="CF32" s="97" t="s">
        <v>5221</v>
      </c>
      <c r="CG32" s="97" t="s">
        <v>5137</v>
      </c>
      <c r="CH32" s="97" t="s">
        <v>5138</v>
      </c>
      <c r="CI32" s="97" t="s">
        <v>5139</v>
      </c>
      <c r="CJ32" s="97" t="s">
        <v>5305</v>
      </c>
      <c r="CK32" s="97" t="s">
        <v>5140</v>
      </c>
      <c r="CL32" s="97" t="s">
        <v>5141</v>
      </c>
      <c r="CM32" s="97" t="s">
        <v>5142</v>
      </c>
      <c r="CN32" s="97" t="s">
        <v>5062</v>
      </c>
      <c r="CT32" s="97" t="s">
        <v>4978</v>
      </c>
      <c r="CV32" s="97" t="s">
        <v>5065</v>
      </c>
      <c r="CX32" s="97" t="s">
        <v>4980</v>
      </c>
      <c r="CY32" s="97" t="s">
        <v>5067</v>
      </c>
      <c r="CZ32" s="97" t="s">
        <v>2140</v>
      </c>
      <c r="DC32" s="97" t="s">
        <v>5068</v>
      </c>
      <c r="DD32" s="97" t="s">
        <v>5069</v>
      </c>
      <c r="DE32" s="97" t="s">
        <v>4985</v>
      </c>
      <c r="DF32" s="97" t="s">
        <v>5152</v>
      </c>
      <c r="DG32" s="97" t="s">
        <v>5153</v>
      </c>
      <c r="DH32" s="97" t="s">
        <v>5154</v>
      </c>
      <c r="DI32" s="97" t="s">
        <v>5155</v>
      </c>
      <c r="DJ32" s="97" t="s">
        <v>5156</v>
      </c>
      <c r="DK32" s="97" t="s">
        <v>5157</v>
      </c>
      <c r="DL32" s="97" t="s">
        <v>9060</v>
      </c>
      <c r="DM32" s="97" t="s">
        <v>5159</v>
      </c>
      <c r="DN32" s="97" t="s">
        <v>5160</v>
      </c>
      <c r="DO32" s="97" t="s">
        <v>5161</v>
      </c>
      <c r="DP32" s="97" t="s">
        <v>5081</v>
      </c>
      <c r="DQ32" s="97" t="s">
        <v>5163</v>
      </c>
      <c r="DR32" s="97" t="s">
        <v>5164</v>
      </c>
      <c r="DS32" s="97" t="s">
        <v>5165</v>
      </c>
      <c r="DT32" s="97" t="s">
        <v>5166</v>
      </c>
      <c r="DU32" s="97" t="s">
        <v>5001</v>
      </c>
      <c r="DV32" s="97" t="s">
        <v>5168</v>
      </c>
      <c r="DW32" s="97" t="s">
        <v>7326</v>
      </c>
      <c r="DX32" s="97" t="s">
        <v>5170</v>
      </c>
      <c r="DY32" s="97" t="s">
        <v>5417</v>
      </c>
      <c r="DZ32" s="97" t="s">
        <v>5256</v>
      </c>
      <c r="EA32" s="97" t="s">
        <v>5173</v>
      </c>
      <c r="ED32" s="97" t="s">
        <v>5174</v>
      </c>
      <c r="EF32" s="97" t="s">
        <v>5259</v>
      </c>
      <c r="EG32" s="97" t="s">
        <v>5095</v>
      </c>
      <c r="EH32" s="97" t="s">
        <v>5177</v>
      </c>
      <c r="EI32" s="97" t="s">
        <v>5178</v>
      </c>
      <c r="EJ32" s="97" t="s">
        <v>5179</v>
      </c>
      <c r="EL32" s="97" t="s">
        <v>5180</v>
      </c>
      <c r="EN32" s="97" t="s">
        <v>5100</v>
      </c>
      <c r="EO32" s="97" t="s">
        <v>5101</v>
      </c>
      <c r="EP32" s="97" t="s">
        <v>5183</v>
      </c>
      <c r="ES32" s="97" t="s">
        <v>5019</v>
      </c>
      <c r="EV32" s="200" t="s">
        <v>8350</v>
      </c>
      <c r="EW32" s="200" t="s">
        <v>5105</v>
      </c>
      <c r="EY32" s="200" t="s">
        <v>4768</v>
      </c>
      <c r="EZ32" s="200" t="s">
        <v>5188</v>
      </c>
      <c r="FC32" s="61" t="s">
        <v>46</v>
      </c>
      <c r="FD32" s="60" t="s">
        <v>1690</v>
      </c>
      <c r="FE32" s="100"/>
      <c r="FG32" s="61"/>
      <c r="FH32" s="62"/>
      <c r="FI32" s="60"/>
      <c r="FJ32" s="63"/>
      <c r="FK32" s="64"/>
      <c r="FV32" s="107"/>
      <c r="FW32" s="107"/>
      <c r="FX32" s="107"/>
      <c r="FY32" s="107"/>
      <c r="FZ32" s="107"/>
      <c r="GA32" s="107"/>
      <c r="GB32" s="107"/>
      <c r="GC32" s="107"/>
      <c r="GD32" s="107"/>
      <c r="GE32" s="107"/>
      <c r="GF32" s="107"/>
      <c r="GG32" s="107"/>
      <c r="GH32" s="107"/>
      <c r="GI32" s="107"/>
      <c r="GJ32" s="107"/>
      <c r="GK32" s="107"/>
      <c r="GL32" s="107"/>
      <c r="GM32" s="107"/>
      <c r="GN32" s="107"/>
      <c r="GO32" s="107"/>
      <c r="GP32" s="140"/>
      <c r="GQ32" s="107"/>
      <c r="GU32" s="126" t="s">
        <v>10002</v>
      </c>
      <c r="HF32" s="61"/>
      <c r="HG32" s="62"/>
      <c r="HH32" s="60"/>
      <c r="HI32" s="63" t="s">
        <v>1724</v>
      </c>
      <c r="HJ32" s="64" t="s">
        <v>1725</v>
      </c>
      <c r="HS32" s="107"/>
      <c r="HT32" s="107"/>
      <c r="HU32" s="107"/>
      <c r="HV32" s="107"/>
      <c r="HW32" s="107"/>
      <c r="HX32" s="107"/>
      <c r="HY32" s="107"/>
      <c r="HZ32" s="107"/>
      <c r="IA32" s="107"/>
      <c r="IB32" s="107"/>
      <c r="IC32" s="107"/>
      <c r="ID32" s="107"/>
      <c r="IE32" s="107"/>
      <c r="IF32" s="107"/>
      <c r="IG32" s="107"/>
      <c r="IH32" s="107"/>
      <c r="II32" s="107"/>
      <c r="IJ32" s="107"/>
      <c r="IK32" s="107"/>
      <c r="IL32" s="107"/>
      <c r="IM32" s="140"/>
    </row>
    <row r="33" spans="8:247" x14ac:dyDescent="0.25">
      <c r="H33" s="8" t="s">
        <v>48</v>
      </c>
      <c r="I33" s="8"/>
      <c r="J33" s="60" t="s">
        <v>1689</v>
      </c>
      <c r="K33" s="8" t="s">
        <v>77</v>
      </c>
      <c r="L33" t="s">
        <v>190</v>
      </c>
      <c r="M33" s="13" t="s">
        <v>157</v>
      </c>
      <c r="O33" s="16" t="s">
        <v>158</v>
      </c>
      <c r="AE33" s="83" t="s">
        <v>2112</v>
      </c>
      <c r="AF33" s="84" t="s">
        <v>1875</v>
      </c>
      <c r="AG33" s="85" t="s">
        <v>2114</v>
      </c>
      <c r="AH33" s="86" t="s">
        <v>1876</v>
      </c>
      <c r="AI33" s="172"/>
      <c r="AK33" s="57" t="s">
        <v>478</v>
      </c>
      <c r="AU33" s="96" t="s">
        <v>2114</v>
      </c>
      <c r="AX33" s="97" t="s">
        <v>5272</v>
      </c>
      <c r="AY33" s="97" t="s">
        <v>5273</v>
      </c>
      <c r="AZ33" s="97" t="s">
        <v>5191</v>
      </c>
      <c r="BA33" s="97" t="s">
        <v>5192</v>
      </c>
      <c r="BB33" s="97" t="s">
        <v>5112</v>
      </c>
      <c r="BC33" s="97" t="s">
        <v>5194</v>
      </c>
      <c r="BD33" s="97" t="s">
        <v>5114</v>
      </c>
      <c r="BE33" s="97" t="s">
        <v>5361</v>
      </c>
      <c r="BF33" s="97" t="s">
        <v>5197</v>
      </c>
      <c r="BG33" s="97" t="s">
        <v>5198</v>
      </c>
      <c r="BH33" s="97" t="s">
        <v>5118</v>
      </c>
      <c r="BI33" s="97" t="s">
        <v>5200</v>
      </c>
      <c r="BJ33" s="97" t="s">
        <v>5120</v>
      </c>
      <c r="BK33" s="97" t="s">
        <v>5121</v>
      </c>
      <c r="BL33" s="97" t="s">
        <v>5203</v>
      </c>
      <c r="BM33" s="97" t="s">
        <v>5287</v>
      </c>
      <c r="BN33" s="97" t="s">
        <v>5288</v>
      </c>
      <c r="BO33" s="97" t="s">
        <v>5206</v>
      </c>
      <c r="BP33" s="97" t="s">
        <v>5207</v>
      </c>
      <c r="BQ33" s="97" t="s">
        <v>5291</v>
      </c>
      <c r="BR33" s="97" t="s">
        <v>4873</v>
      </c>
      <c r="BS33" s="97" t="s">
        <v>5210</v>
      </c>
      <c r="BT33" s="97" t="s">
        <v>4875</v>
      </c>
      <c r="BU33" s="97" t="s">
        <v>5212</v>
      </c>
      <c r="BV33" s="97" t="s">
        <v>5378</v>
      </c>
      <c r="BW33" s="97" t="s">
        <v>5131</v>
      </c>
      <c r="BX33" s="97" t="s">
        <v>5296</v>
      </c>
      <c r="BY33" s="97" t="s">
        <v>5133</v>
      </c>
      <c r="BZ33" s="97" t="s">
        <v>5134</v>
      </c>
      <c r="CA33" s="97" t="s">
        <v>5218</v>
      </c>
      <c r="CB33" s="97" t="s">
        <v>5136</v>
      </c>
      <c r="CE33" s="97" t="s">
        <v>5220</v>
      </c>
      <c r="CF33" s="97" t="s">
        <v>5302</v>
      </c>
      <c r="CG33" s="97" t="s">
        <v>5222</v>
      </c>
      <c r="CH33" s="97" t="s">
        <v>5223</v>
      </c>
      <c r="CI33" s="97" t="s">
        <v>5224</v>
      </c>
      <c r="CJ33" s="97" t="s">
        <v>5389</v>
      </c>
      <c r="CK33" s="97" t="s">
        <v>5225</v>
      </c>
      <c r="CL33" s="97" t="s">
        <v>5226</v>
      </c>
      <c r="CM33" s="97" t="s">
        <v>5227</v>
      </c>
      <c r="CN33" s="97" t="s">
        <v>5143</v>
      </c>
      <c r="CT33" s="97" t="s">
        <v>5064</v>
      </c>
      <c r="CV33" s="97" t="s">
        <v>5145</v>
      </c>
      <c r="CX33" s="97" t="s">
        <v>5066</v>
      </c>
      <c r="CY33" s="97" t="s">
        <v>5147</v>
      </c>
      <c r="CZ33" s="97" t="s">
        <v>5148</v>
      </c>
      <c r="DC33" s="97" t="s">
        <v>5149</v>
      </c>
      <c r="DD33" s="97" t="s">
        <v>5150</v>
      </c>
      <c r="DE33" s="97" t="s">
        <v>5070</v>
      </c>
      <c r="DF33" s="97" t="s">
        <v>5236</v>
      </c>
      <c r="DG33" s="97" t="s">
        <v>5237</v>
      </c>
      <c r="DH33" s="97" t="s">
        <v>5238</v>
      </c>
      <c r="DI33" s="97" t="s">
        <v>5239</v>
      </c>
      <c r="DJ33" s="97" t="s">
        <v>5240</v>
      </c>
      <c r="DK33" s="97" t="s">
        <v>5241</v>
      </c>
      <c r="DL33" s="97" t="s">
        <v>5077</v>
      </c>
      <c r="DM33" s="97" t="s">
        <v>5243</v>
      </c>
      <c r="DN33" s="97" t="s">
        <v>5244</v>
      </c>
      <c r="DO33" s="97" t="s">
        <v>5245</v>
      </c>
      <c r="DP33" s="97" t="s">
        <v>5162</v>
      </c>
      <c r="DQ33" s="97" t="s">
        <v>5247</v>
      </c>
      <c r="DR33" s="97" t="s">
        <v>5248</v>
      </c>
      <c r="DS33" s="97" t="s">
        <v>5249</v>
      </c>
      <c r="DT33" s="97" t="s">
        <v>5250</v>
      </c>
      <c r="DU33" s="97" t="s">
        <v>5086</v>
      </c>
      <c r="DV33" s="97" t="s">
        <v>5252</v>
      </c>
      <c r="DW33" s="97" t="s">
        <v>5169</v>
      </c>
      <c r="DX33" s="97" t="s">
        <v>5254</v>
      </c>
      <c r="DY33" s="97" t="s">
        <v>5496</v>
      </c>
      <c r="DZ33" s="97" t="s">
        <v>5172</v>
      </c>
      <c r="EA33" s="97" t="s">
        <v>5257</v>
      </c>
      <c r="ED33" s="97" t="s">
        <v>5258</v>
      </c>
      <c r="EF33" s="97" t="s">
        <v>5341</v>
      </c>
      <c r="EH33" s="97" t="s">
        <v>5260</v>
      </c>
      <c r="EI33" s="97" t="s">
        <v>5261</v>
      </c>
      <c r="EJ33" s="97" t="s">
        <v>5262</v>
      </c>
      <c r="EL33" s="97" t="s">
        <v>5263</v>
      </c>
      <c r="EN33" s="97" t="s">
        <v>5181</v>
      </c>
      <c r="EO33" s="97" t="s">
        <v>5182</v>
      </c>
      <c r="EP33" s="97" t="s">
        <v>5266</v>
      </c>
      <c r="ES33" s="97" t="s">
        <v>5103</v>
      </c>
      <c r="EV33" s="200" t="s">
        <v>4936</v>
      </c>
      <c r="EW33" s="200" t="s">
        <v>7813</v>
      </c>
      <c r="EY33" s="200" t="s">
        <v>4853</v>
      </c>
      <c r="EZ33" s="200" t="s">
        <v>5271</v>
      </c>
      <c r="FC33" s="61" t="s">
        <v>47</v>
      </c>
      <c r="FD33" s="60" t="s">
        <v>1691</v>
      </c>
      <c r="FE33" s="100"/>
      <c r="FG33" s="61"/>
      <c r="FH33" s="62"/>
      <c r="FI33" s="60"/>
      <c r="FJ33" s="63"/>
      <c r="FK33" s="64"/>
      <c r="FV33" s="107"/>
      <c r="FW33" s="107"/>
      <c r="FX33" s="107"/>
      <c r="FY33" s="107"/>
      <c r="FZ33" s="107"/>
      <c r="GA33" s="107"/>
      <c r="GB33" s="107"/>
      <c r="GC33" s="107"/>
      <c r="GD33" s="107"/>
      <c r="GE33" s="107"/>
      <c r="GF33" s="107"/>
      <c r="GG33" s="107"/>
      <c r="GH33" s="107"/>
      <c r="GI33" s="107"/>
      <c r="GJ33" s="107"/>
      <c r="GK33" s="107"/>
      <c r="GL33" s="107"/>
      <c r="GM33" s="107"/>
      <c r="GN33" s="107"/>
      <c r="GO33" s="107"/>
      <c r="GP33" s="140"/>
      <c r="GQ33" s="107"/>
      <c r="GU33" s="126" t="s">
        <v>10003</v>
      </c>
      <c r="HF33" s="61"/>
      <c r="HG33" s="62"/>
      <c r="HH33" s="60"/>
      <c r="HI33" s="63" t="s">
        <v>129</v>
      </c>
      <c r="HJ33" s="64" t="s">
        <v>130</v>
      </c>
      <c r="HS33" s="107"/>
      <c r="HT33" s="107"/>
      <c r="HU33" s="107"/>
      <c r="HV33" s="107"/>
      <c r="HW33" s="107"/>
      <c r="HX33" s="107"/>
      <c r="HY33" s="107"/>
      <c r="HZ33" s="107"/>
      <c r="IA33" s="107"/>
      <c r="IB33" s="107"/>
      <c r="IC33" s="107"/>
      <c r="ID33" s="107"/>
      <c r="IE33" s="107"/>
      <c r="IF33" s="107"/>
      <c r="IG33" s="107"/>
      <c r="IH33" s="107"/>
      <c r="II33" s="107"/>
      <c r="IJ33" s="107"/>
      <c r="IK33" s="107"/>
      <c r="IL33" s="107"/>
      <c r="IM33" s="140"/>
    </row>
    <row r="34" spans="8:247" x14ac:dyDescent="0.25">
      <c r="H34" s="8" t="s">
        <v>49</v>
      </c>
      <c r="I34" s="8"/>
      <c r="J34" s="60" t="s">
        <v>1690</v>
      </c>
      <c r="K34" s="8" t="s">
        <v>78</v>
      </c>
      <c r="L34" t="s">
        <v>192</v>
      </c>
      <c r="M34" s="13" t="s">
        <v>163</v>
      </c>
      <c r="O34" s="16" t="s">
        <v>164</v>
      </c>
      <c r="AE34" s="83" t="s">
        <v>2112</v>
      </c>
      <c r="AF34" s="84" t="s">
        <v>1877</v>
      </c>
      <c r="AG34" s="85" t="s">
        <v>2115</v>
      </c>
      <c r="AH34" s="86" t="s">
        <v>1878</v>
      </c>
      <c r="AI34" s="172"/>
      <c r="AK34" s="57" t="s">
        <v>480</v>
      </c>
      <c r="AU34" s="96" t="s">
        <v>2115</v>
      </c>
      <c r="AX34" s="97" t="s">
        <v>5354</v>
      </c>
      <c r="AY34" s="97" t="s">
        <v>5355</v>
      </c>
      <c r="AZ34" s="97" t="s">
        <v>5274</v>
      </c>
      <c r="BA34" s="97" t="s">
        <v>5275</v>
      </c>
      <c r="BB34" s="97" t="s">
        <v>5276</v>
      </c>
      <c r="BC34" s="97" t="s">
        <v>5277</v>
      </c>
      <c r="BD34" s="97" t="s">
        <v>5195</v>
      </c>
      <c r="BE34" s="97" t="s">
        <v>5441</v>
      </c>
      <c r="BF34" s="97" t="s">
        <v>5280</v>
      </c>
      <c r="BG34" s="97" t="s">
        <v>5281</v>
      </c>
      <c r="BH34" s="97" t="s">
        <v>5199</v>
      </c>
      <c r="BI34" s="97" t="s">
        <v>5283</v>
      </c>
      <c r="BJ34" s="97" t="s">
        <v>5201</v>
      </c>
      <c r="BK34" s="97" t="s">
        <v>5202</v>
      </c>
      <c r="BL34" s="97" t="s">
        <v>5286</v>
      </c>
      <c r="BM34" s="97" t="s">
        <v>5369</v>
      </c>
      <c r="BN34" s="97" t="s">
        <v>5370</v>
      </c>
      <c r="BO34" s="97" t="s">
        <v>5289</v>
      </c>
      <c r="BP34" s="97" t="s">
        <v>5290</v>
      </c>
      <c r="BQ34" s="97" t="s">
        <v>5373</v>
      </c>
      <c r="BR34" s="97" t="s">
        <v>4959</v>
      </c>
      <c r="BS34" s="97" t="s">
        <v>5293</v>
      </c>
      <c r="BT34" s="97" t="s">
        <v>5045</v>
      </c>
      <c r="BU34" s="97" t="s">
        <v>5294</v>
      </c>
      <c r="BV34" s="97" t="s">
        <v>5458</v>
      </c>
      <c r="BW34" s="97" t="s">
        <v>5214</v>
      </c>
      <c r="BX34" s="97" t="s">
        <v>5380</v>
      </c>
      <c r="BY34" s="97" t="s">
        <v>5216</v>
      </c>
      <c r="BZ34" s="97" t="s">
        <v>5217</v>
      </c>
      <c r="CA34" s="97" t="s">
        <v>5299</v>
      </c>
      <c r="CB34" s="97" t="s">
        <v>5219</v>
      </c>
      <c r="CE34" s="97" t="s">
        <v>5301</v>
      </c>
      <c r="CF34" s="97" t="s">
        <v>5386</v>
      </c>
      <c r="CG34" s="97" t="s">
        <v>5303</v>
      </c>
      <c r="CH34" s="97" t="s">
        <v>5304</v>
      </c>
      <c r="CJ34" s="97" t="s">
        <v>5469</v>
      </c>
      <c r="CK34" s="97" t="s">
        <v>6142</v>
      </c>
      <c r="CL34" s="97" t="s">
        <v>5307</v>
      </c>
      <c r="CM34" s="97" t="s">
        <v>5308</v>
      </c>
      <c r="CN34" s="97" t="s">
        <v>5228</v>
      </c>
      <c r="CT34" s="97" t="s">
        <v>5144</v>
      </c>
      <c r="CV34" s="97" t="s">
        <v>5230</v>
      </c>
      <c r="CX34" s="97" t="s">
        <v>5146</v>
      </c>
      <c r="CY34" s="97" t="s">
        <v>5232</v>
      </c>
      <c r="CZ34" s="97" t="s">
        <v>5233</v>
      </c>
      <c r="DC34" s="97" t="s">
        <v>5315</v>
      </c>
      <c r="DD34" s="97" t="s">
        <v>2145</v>
      </c>
      <c r="DE34" s="97" t="s">
        <v>5235</v>
      </c>
      <c r="DF34" s="97" t="s">
        <v>5318</v>
      </c>
      <c r="DG34" s="97" t="s">
        <v>5319</v>
      </c>
      <c r="DH34" s="97" t="s">
        <v>5320</v>
      </c>
      <c r="DI34" s="97" t="s">
        <v>5321</v>
      </c>
      <c r="DJ34" s="97" t="s">
        <v>5322</v>
      </c>
      <c r="DK34" s="97" t="s">
        <v>5323</v>
      </c>
      <c r="DL34" s="97" t="s">
        <v>5158</v>
      </c>
      <c r="DM34" s="97" t="s">
        <v>5325</v>
      </c>
      <c r="DN34" s="97" t="s">
        <v>5326</v>
      </c>
      <c r="DO34" s="97" t="s">
        <v>5327</v>
      </c>
      <c r="DP34" s="97" t="s">
        <v>5246</v>
      </c>
      <c r="DQ34" s="97" t="s">
        <v>5329</v>
      </c>
      <c r="DR34" s="97" t="s">
        <v>5330</v>
      </c>
      <c r="DS34" s="97" t="s">
        <v>5331</v>
      </c>
      <c r="DT34" s="97" t="s">
        <v>5332</v>
      </c>
      <c r="DU34" s="97" t="s">
        <v>5167</v>
      </c>
      <c r="DV34" s="97" t="s">
        <v>5334</v>
      </c>
      <c r="DW34" s="97" t="s">
        <v>5253</v>
      </c>
      <c r="DX34" s="97" t="s">
        <v>5336</v>
      </c>
      <c r="DY34" s="97" t="s">
        <v>5090</v>
      </c>
      <c r="DZ34" s="97" t="s">
        <v>5338</v>
      </c>
      <c r="EA34" s="97" t="s">
        <v>5339</v>
      </c>
      <c r="ED34" s="97" t="s">
        <v>5340</v>
      </c>
      <c r="EF34" s="97" t="s">
        <v>5421</v>
      </c>
      <c r="EH34" s="97" t="s">
        <v>5342</v>
      </c>
      <c r="EI34" s="97" t="s">
        <v>5343</v>
      </c>
      <c r="EJ34" s="97" t="s">
        <v>5344</v>
      </c>
      <c r="EL34" s="97" t="s">
        <v>5345</v>
      </c>
      <c r="EN34" s="97" t="s">
        <v>5264</v>
      </c>
      <c r="EO34" s="97" t="s">
        <v>5265</v>
      </c>
      <c r="EP34" s="97" t="s">
        <v>5348</v>
      </c>
      <c r="ES34" s="97" t="s">
        <v>5184</v>
      </c>
      <c r="EV34" s="200" t="s">
        <v>5020</v>
      </c>
      <c r="EW34" s="200" t="s">
        <v>5186</v>
      </c>
      <c r="EY34" s="200" t="s">
        <v>8171</v>
      </c>
      <c r="EZ34" s="200" t="s">
        <v>5353</v>
      </c>
      <c r="FC34" s="61" t="s">
        <v>48</v>
      </c>
      <c r="FD34" s="60" t="s">
        <v>1692</v>
      </c>
      <c r="FE34" s="100"/>
      <c r="FG34" s="61"/>
      <c r="FH34" s="62"/>
      <c r="FI34" s="60"/>
      <c r="FJ34" s="63"/>
      <c r="FK34" s="64"/>
      <c r="FV34" s="107"/>
      <c r="FW34" s="107"/>
      <c r="FX34" s="107"/>
      <c r="FY34" s="107"/>
      <c r="FZ34" s="107"/>
      <c r="GA34" s="107"/>
      <c r="GB34" s="107"/>
      <c r="GC34" s="107"/>
      <c r="GD34" s="107"/>
      <c r="GE34" s="107"/>
      <c r="GF34" s="107"/>
      <c r="GG34" s="107"/>
      <c r="GH34" s="107"/>
      <c r="GI34" s="107"/>
      <c r="GJ34" s="107"/>
      <c r="GK34" s="107"/>
      <c r="GL34" s="107"/>
      <c r="GM34" s="107"/>
      <c r="GN34" s="107"/>
      <c r="GO34" s="107"/>
      <c r="GP34" s="140"/>
      <c r="GQ34" s="107"/>
      <c r="GU34" s="126" t="s">
        <v>10004</v>
      </c>
      <c r="HF34" s="61"/>
      <c r="HG34" s="62"/>
      <c r="HH34" s="60"/>
      <c r="HI34" s="63" t="s">
        <v>122</v>
      </c>
      <c r="HJ34" s="64" t="s">
        <v>1728</v>
      </c>
      <c r="HS34" s="107"/>
      <c r="HT34" s="107"/>
      <c r="HU34" s="107"/>
      <c r="HV34" s="107"/>
      <c r="HW34" s="107"/>
      <c r="HX34" s="107"/>
      <c r="HY34" s="107"/>
      <c r="HZ34" s="107"/>
      <c r="IA34" s="107"/>
      <c r="IB34" s="107"/>
      <c r="IC34" s="107"/>
      <c r="ID34" s="107"/>
      <c r="IE34" s="107"/>
      <c r="IF34" s="107"/>
      <c r="IG34" s="107"/>
      <c r="IH34" s="107"/>
      <c r="II34" s="107"/>
      <c r="IJ34" s="107"/>
      <c r="IK34" s="107"/>
      <c r="IL34" s="107"/>
      <c r="IM34" s="140"/>
    </row>
    <row r="35" spans="8:247" ht="24.75" x14ac:dyDescent="0.25">
      <c r="H35" s="8" t="s">
        <v>50</v>
      </c>
      <c r="I35" s="8"/>
      <c r="J35" s="60" t="s">
        <v>1691</v>
      </c>
      <c r="K35" s="8" t="s">
        <v>79</v>
      </c>
      <c r="L35" t="s">
        <v>173</v>
      </c>
      <c r="M35" s="13" t="s">
        <v>165</v>
      </c>
      <c r="O35" s="16" t="s">
        <v>166</v>
      </c>
      <c r="AE35" s="83" t="s">
        <v>2112</v>
      </c>
      <c r="AF35" s="84" t="s">
        <v>1997</v>
      </c>
      <c r="AG35" s="85" t="s">
        <v>2116</v>
      </c>
      <c r="AH35" s="86" t="s">
        <v>1998</v>
      </c>
      <c r="AI35" s="172"/>
      <c r="AK35" s="57" t="s">
        <v>482</v>
      </c>
      <c r="AU35" s="96" t="s">
        <v>2116</v>
      </c>
      <c r="AX35" s="97" t="s">
        <v>5434</v>
      </c>
      <c r="AY35" s="97" t="s">
        <v>5435</v>
      </c>
      <c r="AZ35" s="97" t="s">
        <v>5356</v>
      </c>
      <c r="BA35" s="97" t="s">
        <v>5357</v>
      </c>
      <c r="BB35" s="97" t="s">
        <v>5358</v>
      </c>
      <c r="BC35" s="97" t="s">
        <v>5359</v>
      </c>
      <c r="BD35" s="97" t="s">
        <v>5278</v>
      </c>
      <c r="BE35" s="97" t="s">
        <v>5518</v>
      </c>
      <c r="BF35" s="97" t="s">
        <v>5362</v>
      </c>
      <c r="BG35" s="97" t="s">
        <v>5363</v>
      </c>
      <c r="BH35" s="97" t="s">
        <v>5282</v>
      </c>
      <c r="BI35" s="97" t="s">
        <v>5365</v>
      </c>
      <c r="BJ35" s="97" t="s">
        <v>5284</v>
      </c>
      <c r="BK35" s="97" t="s">
        <v>5285</v>
      </c>
      <c r="BL35" s="97" t="s">
        <v>5368</v>
      </c>
      <c r="BM35" s="97" t="s">
        <v>5449</v>
      </c>
      <c r="BN35" s="97" t="s">
        <v>5450</v>
      </c>
      <c r="BO35" s="97" t="s">
        <v>5371</v>
      </c>
      <c r="BP35" s="97" t="s">
        <v>5372</v>
      </c>
      <c r="BQ35" s="97" t="s">
        <v>5453</v>
      </c>
      <c r="BR35" s="97" t="s">
        <v>5043</v>
      </c>
      <c r="BS35" s="97" t="s">
        <v>5375</v>
      </c>
      <c r="BT35" s="97" t="s">
        <v>5129</v>
      </c>
      <c r="BU35" s="97" t="s">
        <v>5377</v>
      </c>
      <c r="BV35" s="97" t="s">
        <v>5533</v>
      </c>
      <c r="BW35" s="97" t="s">
        <v>5295</v>
      </c>
      <c r="BX35" s="97" t="s">
        <v>5460</v>
      </c>
      <c r="BY35" s="97" t="s">
        <v>5297</v>
      </c>
      <c r="BZ35" s="97" t="s">
        <v>5298</v>
      </c>
      <c r="CA35" s="97" t="s">
        <v>5383</v>
      </c>
      <c r="CB35" s="97" t="s">
        <v>5300</v>
      </c>
      <c r="CE35" s="97" t="s">
        <v>5385</v>
      </c>
      <c r="CF35" s="97" t="s">
        <v>5466</v>
      </c>
      <c r="CG35" s="97" t="s">
        <v>5387</v>
      </c>
      <c r="CH35" s="97" t="s">
        <v>5388</v>
      </c>
      <c r="CJ35" s="97" t="s">
        <v>5543</v>
      </c>
      <c r="CK35" s="97" t="s">
        <v>5306</v>
      </c>
      <c r="CL35" s="97" t="s">
        <v>5391</v>
      </c>
      <c r="CM35" s="97" t="s">
        <v>5392</v>
      </c>
      <c r="CN35" s="97" t="s">
        <v>5309</v>
      </c>
      <c r="CV35" s="97" t="s">
        <v>5311</v>
      </c>
      <c r="CX35" s="97" t="s">
        <v>5231</v>
      </c>
      <c r="CY35" s="97" t="s">
        <v>5313</v>
      </c>
      <c r="CZ35" s="97" t="s">
        <v>5314</v>
      </c>
      <c r="DC35" s="97" t="s">
        <v>5398</v>
      </c>
      <c r="DE35" s="97" t="s">
        <v>5399</v>
      </c>
      <c r="DF35" s="97" t="s">
        <v>5400</v>
      </c>
      <c r="DG35" s="97" t="s">
        <v>5401</v>
      </c>
      <c r="DI35" s="97" t="s">
        <v>5402</v>
      </c>
      <c r="DJ35" s="97" t="s">
        <v>5403</v>
      </c>
      <c r="DK35" s="97" t="s">
        <v>5404</v>
      </c>
      <c r="DL35" s="97" t="s">
        <v>5242</v>
      </c>
      <c r="DN35" s="97" t="s">
        <v>5406</v>
      </c>
      <c r="DO35" s="97" t="s">
        <v>5407</v>
      </c>
      <c r="DP35" s="97" t="s">
        <v>5328</v>
      </c>
      <c r="DQ35" s="97" t="s">
        <v>5409</v>
      </c>
      <c r="DR35" s="97" t="s">
        <v>5410</v>
      </c>
      <c r="DS35" s="97" t="s">
        <v>5411</v>
      </c>
      <c r="DT35" s="97" t="s">
        <v>5412</v>
      </c>
      <c r="DU35" s="97" t="s">
        <v>5251</v>
      </c>
      <c r="DV35" s="97" t="s">
        <v>5414</v>
      </c>
      <c r="DW35" s="97" t="s">
        <v>5335</v>
      </c>
      <c r="DX35" s="97" t="s">
        <v>5416</v>
      </c>
      <c r="DY35" s="97" t="s">
        <v>5171</v>
      </c>
      <c r="DZ35" s="97" t="s">
        <v>7124</v>
      </c>
      <c r="EA35" s="97" t="s">
        <v>5419</v>
      </c>
      <c r="ED35" s="97" t="s">
        <v>5420</v>
      </c>
      <c r="EF35" s="97" t="s">
        <v>5499</v>
      </c>
      <c r="EH35" s="97" t="s">
        <v>5422</v>
      </c>
      <c r="EI35" s="97" t="s">
        <v>5423</v>
      </c>
      <c r="EJ35" s="97" t="s">
        <v>5424</v>
      </c>
      <c r="EL35" s="97" t="s">
        <v>5425</v>
      </c>
      <c r="EN35" s="97" t="s">
        <v>5346</v>
      </c>
      <c r="EO35" s="97" t="s">
        <v>5347</v>
      </c>
      <c r="EP35" s="97" t="s">
        <v>5428</v>
      </c>
      <c r="ES35" s="97" t="s">
        <v>5267</v>
      </c>
      <c r="EV35" s="200" t="s">
        <v>5104</v>
      </c>
      <c r="EW35" s="200" t="s">
        <v>5269</v>
      </c>
      <c r="EY35" s="200" t="s">
        <v>4938</v>
      </c>
      <c r="EZ35" s="200" t="s">
        <v>5433</v>
      </c>
      <c r="FC35" s="61" t="s">
        <v>49</v>
      </c>
      <c r="FD35" s="60" t="s">
        <v>1693</v>
      </c>
      <c r="FE35" s="100"/>
      <c r="FG35" s="61"/>
      <c r="FH35" s="62"/>
      <c r="FI35" s="60"/>
      <c r="FJ35" s="63"/>
      <c r="FK35" s="64"/>
      <c r="FV35" s="107"/>
      <c r="FW35" s="107"/>
      <c r="FX35" s="107"/>
      <c r="FY35" s="107"/>
      <c r="FZ35" s="107"/>
      <c r="GA35" s="107"/>
      <c r="GB35" s="107"/>
      <c r="GC35" s="107"/>
      <c r="GD35" s="107"/>
      <c r="GE35" s="107"/>
      <c r="GF35" s="107"/>
      <c r="GG35" s="107"/>
      <c r="GH35" s="107"/>
      <c r="GI35" s="107"/>
      <c r="GJ35" s="107"/>
      <c r="GK35" s="107"/>
      <c r="GL35" s="107"/>
      <c r="GM35" s="107"/>
      <c r="GN35" s="107"/>
      <c r="GO35" s="107"/>
      <c r="GP35" s="140"/>
      <c r="GQ35" s="107"/>
      <c r="GU35" s="126" t="s">
        <v>10005</v>
      </c>
      <c r="HF35" s="61"/>
      <c r="HG35" s="62"/>
      <c r="HH35" s="60"/>
      <c r="HI35" s="63" t="s">
        <v>122</v>
      </c>
      <c r="HJ35" s="64" t="s">
        <v>123</v>
      </c>
      <c r="HS35" s="107"/>
      <c r="HT35" s="107"/>
      <c r="HU35" s="107"/>
      <c r="HV35" s="107"/>
      <c r="HW35" s="107"/>
      <c r="HX35" s="107"/>
      <c r="HY35" s="107"/>
      <c r="HZ35" s="107"/>
      <c r="IA35" s="107"/>
      <c r="IB35" s="107"/>
      <c r="IC35" s="107"/>
      <c r="ID35" s="107"/>
      <c r="IE35" s="107"/>
      <c r="IF35" s="107"/>
      <c r="IG35" s="107"/>
      <c r="IH35" s="107"/>
      <c r="II35" s="107"/>
      <c r="IJ35" s="107"/>
      <c r="IK35" s="107"/>
      <c r="IL35" s="107"/>
      <c r="IM35" s="140"/>
    </row>
    <row r="36" spans="8:247" x14ac:dyDescent="0.25">
      <c r="H36" s="8" t="s">
        <v>51</v>
      </c>
      <c r="I36" s="8"/>
      <c r="J36" s="60" t="s">
        <v>1692</v>
      </c>
      <c r="K36" s="8" t="s">
        <v>80</v>
      </c>
      <c r="M36" s="13" t="s">
        <v>159</v>
      </c>
      <c r="O36" s="16" t="s">
        <v>160</v>
      </c>
      <c r="AE36" s="83" t="s">
        <v>2117</v>
      </c>
      <c r="AF36" s="84" t="s">
        <v>1834</v>
      </c>
      <c r="AG36" s="85" t="s">
        <v>2118</v>
      </c>
      <c r="AH36" s="86" t="s">
        <v>1835</v>
      </c>
      <c r="AI36" s="172"/>
      <c r="AK36" s="57" t="s">
        <v>484</v>
      </c>
      <c r="AU36" s="96" t="s">
        <v>2119</v>
      </c>
      <c r="AX36" s="97" t="s">
        <v>5512</v>
      </c>
      <c r="AY36" s="97" t="s">
        <v>5513</v>
      </c>
      <c r="AZ36" s="97" t="s">
        <v>5436</v>
      </c>
      <c r="BA36" s="97" t="s">
        <v>5437</v>
      </c>
      <c r="BB36" s="97" t="s">
        <v>5438</v>
      </c>
      <c r="BC36" s="97" t="s">
        <v>5439</v>
      </c>
      <c r="BD36" s="97" t="s">
        <v>5360</v>
      </c>
      <c r="BE36" s="97" t="s">
        <v>5594</v>
      </c>
      <c r="BF36" s="97" t="s">
        <v>5442</v>
      </c>
      <c r="BG36" s="97" t="s">
        <v>5443</v>
      </c>
      <c r="BH36" s="97" t="s">
        <v>5364</v>
      </c>
      <c r="BI36" s="97" t="s">
        <v>5521</v>
      </c>
      <c r="BJ36" s="97" t="s">
        <v>5366</v>
      </c>
      <c r="BK36" s="97" t="s">
        <v>5367</v>
      </c>
      <c r="BL36" s="97" t="s">
        <v>5448</v>
      </c>
      <c r="BM36" s="97" t="s">
        <v>5525</v>
      </c>
      <c r="BN36" s="97" t="s">
        <v>2096</v>
      </c>
      <c r="BO36" s="97" t="s">
        <v>5451</v>
      </c>
      <c r="BP36" s="97" t="s">
        <v>5452</v>
      </c>
      <c r="BQ36" s="97" t="s">
        <v>5528</v>
      </c>
      <c r="BR36" s="97" t="s">
        <v>5127</v>
      </c>
      <c r="BS36" s="97" t="s">
        <v>5455</v>
      </c>
      <c r="BT36" s="97" t="s">
        <v>5211</v>
      </c>
      <c r="BU36" s="97" t="s">
        <v>5457</v>
      </c>
      <c r="BV36" s="97" t="s">
        <v>5611</v>
      </c>
      <c r="BW36" s="97" t="s">
        <v>5379</v>
      </c>
      <c r="BX36" s="97" t="s">
        <v>5535</v>
      </c>
      <c r="BY36" s="97" t="s">
        <v>5381</v>
      </c>
      <c r="BZ36" s="97" t="s">
        <v>5382</v>
      </c>
      <c r="CA36" s="97" t="s">
        <v>5463</v>
      </c>
      <c r="CB36" s="97" t="s">
        <v>5384</v>
      </c>
      <c r="CE36" s="97" t="s">
        <v>5465</v>
      </c>
      <c r="CF36" s="97" t="s">
        <v>10279</v>
      </c>
      <c r="CG36" s="97" t="s">
        <v>5467</v>
      </c>
      <c r="CH36" s="97" t="s">
        <v>5468</v>
      </c>
      <c r="CJ36" s="97" t="s">
        <v>5621</v>
      </c>
      <c r="CK36" s="97" t="s">
        <v>5390</v>
      </c>
      <c r="CL36" s="97" t="s">
        <v>5470</v>
      </c>
      <c r="CM36" s="97" t="s">
        <v>5471</v>
      </c>
      <c r="CN36" s="97" t="s">
        <v>5393</v>
      </c>
      <c r="CV36" s="97" t="s">
        <v>5394</v>
      </c>
      <c r="CX36" s="97" t="s">
        <v>5312</v>
      </c>
      <c r="CY36" s="97" t="s">
        <v>5396</v>
      </c>
      <c r="CZ36" s="97" t="s">
        <v>5397</v>
      </c>
      <c r="DC36" s="97" t="s">
        <v>5477</v>
      </c>
      <c r="DE36" s="97" t="s">
        <v>5478</v>
      </c>
      <c r="DF36" s="97" t="s">
        <v>5479</v>
      </c>
      <c r="DG36" s="97" t="s">
        <v>5480</v>
      </c>
      <c r="DI36" s="97" t="s">
        <v>5481</v>
      </c>
      <c r="DJ36" s="97" t="s">
        <v>5482</v>
      </c>
      <c r="DK36" s="97" t="s">
        <v>5483</v>
      </c>
      <c r="DL36" s="97" t="s">
        <v>5324</v>
      </c>
      <c r="DN36" s="97" t="s">
        <v>5485</v>
      </c>
      <c r="DO36" s="97" t="s">
        <v>5486</v>
      </c>
      <c r="DP36" s="97" t="s">
        <v>5408</v>
      </c>
      <c r="DQ36" s="97" t="s">
        <v>5488</v>
      </c>
      <c r="DR36" s="97" t="s">
        <v>5489</v>
      </c>
      <c r="DS36" s="97" t="s">
        <v>5490</v>
      </c>
      <c r="DT36" s="97" t="s">
        <v>5491</v>
      </c>
      <c r="DU36" s="97" t="s">
        <v>5333</v>
      </c>
      <c r="DV36" s="97" t="s">
        <v>5493</v>
      </c>
      <c r="DW36" s="97" t="s">
        <v>5415</v>
      </c>
      <c r="DX36" s="97" t="s">
        <v>5495</v>
      </c>
      <c r="DY36" s="97" t="s">
        <v>5255</v>
      </c>
      <c r="DZ36" s="97" t="s">
        <v>5418</v>
      </c>
      <c r="EA36" s="97" t="s">
        <v>5498</v>
      </c>
      <c r="ED36" s="97" t="s">
        <v>2177</v>
      </c>
      <c r="EF36" s="97" t="s">
        <v>5574</v>
      </c>
      <c r="EH36" s="97" t="s">
        <v>5500</v>
      </c>
      <c r="EI36" s="97" t="s">
        <v>5501</v>
      </c>
      <c r="EJ36" s="97" t="s">
        <v>5502</v>
      </c>
      <c r="EL36" s="97" t="s">
        <v>5503</v>
      </c>
      <c r="EN36" s="97" t="s">
        <v>5426</v>
      </c>
      <c r="EO36" s="97" t="s">
        <v>5427</v>
      </c>
      <c r="EP36" s="97" t="s">
        <v>5506</v>
      </c>
      <c r="ES36" s="97" t="s">
        <v>5349</v>
      </c>
      <c r="EV36" s="200" t="s">
        <v>8170</v>
      </c>
      <c r="EW36" s="200" t="s">
        <v>5351</v>
      </c>
      <c r="EY36" s="200" t="s">
        <v>5022</v>
      </c>
      <c r="EZ36" s="200" t="s">
        <v>5511</v>
      </c>
      <c r="FC36" s="61" t="s">
        <v>50</v>
      </c>
      <c r="FD36" s="60" t="s">
        <v>1695</v>
      </c>
      <c r="FE36" s="100"/>
      <c r="FG36" s="61"/>
      <c r="FH36" s="62"/>
      <c r="FI36" s="60"/>
      <c r="FJ36" s="63"/>
      <c r="FK36" s="64"/>
      <c r="FV36" s="107"/>
      <c r="FW36" s="107"/>
      <c r="FX36" s="107"/>
      <c r="FY36" s="107"/>
      <c r="FZ36" s="107"/>
      <c r="GA36" s="107"/>
      <c r="GB36" s="107"/>
      <c r="GC36" s="107"/>
      <c r="GD36" s="107"/>
      <c r="GE36" s="107"/>
      <c r="GF36" s="107"/>
      <c r="GG36" s="107"/>
      <c r="GH36" s="107"/>
      <c r="GI36" s="107"/>
      <c r="GJ36" s="107"/>
      <c r="GK36" s="107"/>
      <c r="GL36" s="107"/>
      <c r="GM36" s="107"/>
      <c r="GN36" s="107"/>
      <c r="GO36" s="107"/>
      <c r="GP36" s="140"/>
      <c r="GQ36" s="107"/>
      <c r="GU36" s="126" t="s">
        <v>10006</v>
      </c>
      <c r="HF36" s="61"/>
      <c r="HG36" s="62"/>
      <c r="HH36" s="60"/>
      <c r="HI36" s="63" t="s">
        <v>122</v>
      </c>
      <c r="HJ36" s="64" t="s">
        <v>123</v>
      </c>
      <c r="HS36" s="107"/>
      <c r="HT36" s="107"/>
      <c r="HU36" s="107"/>
      <c r="HV36" s="107"/>
      <c r="HW36" s="107"/>
      <c r="HX36" s="107"/>
      <c r="HY36" s="107"/>
      <c r="HZ36" s="107"/>
      <c r="IA36" s="107"/>
      <c r="IB36" s="107"/>
      <c r="IC36" s="107"/>
      <c r="ID36" s="107"/>
      <c r="IE36" s="107"/>
      <c r="IF36" s="107"/>
      <c r="IG36" s="107"/>
      <c r="IH36" s="107"/>
      <c r="II36" s="107"/>
      <c r="IJ36" s="107"/>
      <c r="IK36" s="107"/>
      <c r="IL36" s="107"/>
      <c r="IM36" s="140"/>
    </row>
    <row r="37" spans="8:247" x14ac:dyDescent="0.25">
      <c r="H37" s="8" t="s">
        <v>52</v>
      </c>
      <c r="I37" s="8"/>
      <c r="J37" s="60" t="s">
        <v>1693</v>
      </c>
      <c r="K37" s="8" t="s">
        <v>81</v>
      </c>
      <c r="M37" s="13" t="s">
        <v>161</v>
      </c>
      <c r="O37" s="16" t="s">
        <v>162</v>
      </c>
      <c r="AE37" s="83" t="s">
        <v>2117</v>
      </c>
      <c r="AF37" s="84" t="s">
        <v>1830</v>
      </c>
      <c r="AG37" s="85" t="s">
        <v>2119</v>
      </c>
      <c r="AH37" s="86" t="s">
        <v>1831</v>
      </c>
      <c r="AI37" s="172"/>
      <c r="AK37" s="57" t="s">
        <v>486</v>
      </c>
      <c r="AU37" s="96" t="s">
        <v>2120</v>
      </c>
      <c r="AX37" s="97" t="s">
        <v>5587</v>
      </c>
      <c r="AY37" s="97" t="s">
        <v>5588</v>
      </c>
      <c r="AZ37" s="97" t="s">
        <v>5514</v>
      </c>
      <c r="BA37" s="97" t="s">
        <v>5590</v>
      </c>
      <c r="BB37" s="97" t="s">
        <v>5515</v>
      </c>
      <c r="BC37" s="97" t="s">
        <v>5516</v>
      </c>
      <c r="BD37" s="97" t="s">
        <v>5440</v>
      </c>
      <c r="BE37" s="97" t="s">
        <v>5670</v>
      </c>
      <c r="BF37" s="97" t="s">
        <v>5519</v>
      </c>
      <c r="BG37" s="97" t="s">
        <v>5520</v>
      </c>
      <c r="BH37" s="97" t="s">
        <v>5444</v>
      </c>
      <c r="BI37" s="97" t="s">
        <v>5598</v>
      </c>
      <c r="BJ37" s="97" t="s">
        <v>5446</v>
      </c>
      <c r="BK37" s="97" t="s">
        <v>5447</v>
      </c>
      <c r="BL37" s="97" t="s">
        <v>5524</v>
      </c>
      <c r="BM37" s="97" t="s">
        <v>5602</v>
      </c>
      <c r="BN37" s="97" t="s">
        <v>5603</v>
      </c>
      <c r="BO37" s="97" t="s">
        <v>5526</v>
      </c>
      <c r="BP37" s="97" t="s">
        <v>5527</v>
      </c>
      <c r="BQ37" s="97" t="s">
        <v>5606</v>
      </c>
      <c r="BR37" s="97" t="s">
        <v>5209</v>
      </c>
      <c r="BS37" s="97" t="s">
        <v>5530</v>
      </c>
      <c r="BT37" s="97" t="s">
        <v>9561</v>
      </c>
      <c r="BU37" s="97" t="s">
        <v>5532</v>
      </c>
      <c r="BV37" s="97" t="s">
        <v>5686</v>
      </c>
      <c r="BW37" s="97" t="s">
        <v>5459</v>
      </c>
      <c r="BX37" s="97" t="s">
        <v>5613</v>
      </c>
      <c r="BY37" s="97" t="s">
        <v>5536</v>
      </c>
      <c r="BZ37" s="97" t="s">
        <v>8790</v>
      </c>
      <c r="CA37" s="97" t="s">
        <v>5538</v>
      </c>
      <c r="CB37" s="97" t="s">
        <v>5464</v>
      </c>
      <c r="CE37" s="97" t="s">
        <v>5540</v>
      </c>
      <c r="CF37" s="97" t="s">
        <v>5618</v>
      </c>
      <c r="CG37" s="97" t="s">
        <v>5541</v>
      </c>
      <c r="CH37" s="97" t="s">
        <v>5542</v>
      </c>
      <c r="CJ37" s="97" t="s">
        <v>5697</v>
      </c>
      <c r="CK37" s="97" t="s">
        <v>10332</v>
      </c>
      <c r="CL37" s="97" t="s">
        <v>5545</v>
      </c>
      <c r="CM37" s="97" t="s">
        <v>5546</v>
      </c>
      <c r="CN37" s="97" t="s">
        <v>5472</v>
      </c>
      <c r="CV37" s="97" t="s">
        <v>5998</v>
      </c>
      <c r="CX37" s="97" t="s">
        <v>5395</v>
      </c>
      <c r="CY37" s="97" t="s">
        <v>5475</v>
      </c>
      <c r="DC37" s="97" t="s">
        <v>5551</v>
      </c>
      <c r="DE37" s="97" t="s">
        <v>5552</v>
      </c>
      <c r="DF37" s="97" t="s">
        <v>5553</v>
      </c>
      <c r="DG37" s="97" t="s">
        <v>5554</v>
      </c>
      <c r="DI37" s="97" t="s">
        <v>5555</v>
      </c>
      <c r="DJ37" s="97" t="s">
        <v>5556</v>
      </c>
      <c r="DK37" s="97" t="s">
        <v>5557</v>
      </c>
      <c r="DL37" s="97" t="s">
        <v>5405</v>
      </c>
      <c r="DN37" s="97" t="s">
        <v>5559</v>
      </c>
      <c r="DO37" s="97" t="s">
        <v>5560</v>
      </c>
      <c r="DP37" s="97" t="s">
        <v>5487</v>
      </c>
      <c r="DQ37" s="97" t="s">
        <v>5562</v>
      </c>
      <c r="DR37" s="97" t="s">
        <v>5563</v>
      </c>
      <c r="DS37" s="97" t="s">
        <v>5564</v>
      </c>
      <c r="DT37" s="97" t="s">
        <v>5565</v>
      </c>
      <c r="DU37" s="97" t="s">
        <v>8721</v>
      </c>
      <c r="DV37" s="97" t="s">
        <v>5567</v>
      </c>
      <c r="DW37" s="97" t="s">
        <v>5494</v>
      </c>
      <c r="DX37" s="97" t="s">
        <v>5569</v>
      </c>
      <c r="DY37" s="97" t="s">
        <v>5337</v>
      </c>
      <c r="DZ37" s="97" t="s">
        <v>5497</v>
      </c>
      <c r="EA37" s="97" t="s">
        <v>5572</v>
      </c>
      <c r="ED37" s="97" t="s">
        <v>5573</v>
      </c>
      <c r="EF37" s="97" t="s">
        <v>8672</v>
      </c>
      <c r="EH37" s="97" t="s">
        <v>5575</v>
      </c>
      <c r="EI37" s="97" t="s">
        <v>8052</v>
      </c>
      <c r="EJ37" s="97" t="s">
        <v>5577</v>
      </c>
      <c r="EL37" s="97" t="s">
        <v>5578</v>
      </c>
      <c r="EN37" s="97" t="s">
        <v>5504</v>
      </c>
      <c r="EO37" s="97" t="s">
        <v>5505</v>
      </c>
      <c r="EP37" s="97" t="s">
        <v>5581</v>
      </c>
      <c r="ES37" s="97" t="s">
        <v>5429</v>
      </c>
      <c r="EV37" s="200" t="s">
        <v>5185</v>
      </c>
      <c r="EW37" s="200" t="s">
        <v>5431</v>
      </c>
      <c r="EY37" s="200" t="s">
        <v>8209</v>
      </c>
      <c r="EZ37" s="200" t="s">
        <v>5586</v>
      </c>
      <c r="FC37" s="61" t="s">
        <v>51</v>
      </c>
      <c r="FD37" s="60" t="s">
        <v>1694</v>
      </c>
      <c r="FE37" s="100"/>
      <c r="FG37" s="61"/>
      <c r="FH37" s="62"/>
      <c r="FI37" s="60"/>
      <c r="FJ37" s="63"/>
      <c r="FK37" s="64"/>
      <c r="FV37" s="107"/>
      <c r="FW37" s="107"/>
      <c r="FX37" s="107"/>
      <c r="FY37" s="107"/>
      <c r="FZ37" s="107"/>
      <c r="GA37" s="107"/>
      <c r="GB37" s="107"/>
      <c r="GC37" s="107"/>
      <c r="GD37" s="107"/>
      <c r="GE37" s="107"/>
      <c r="GF37" s="107"/>
      <c r="GG37" s="107"/>
      <c r="GH37" s="107"/>
      <c r="GI37" s="107"/>
      <c r="GJ37" s="107"/>
      <c r="GK37" s="107"/>
      <c r="GL37" s="107"/>
      <c r="GM37" s="107"/>
      <c r="GN37" s="107"/>
      <c r="GO37" s="107"/>
      <c r="GP37" s="140"/>
      <c r="GQ37" s="107"/>
      <c r="GU37" s="126" t="s">
        <v>10007</v>
      </c>
      <c r="HF37" s="61"/>
      <c r="HG37" s="62"/>
      <c r="HH37" s="60"/>
      <c r="HI37" s="63" t="s">
        <v>131</v>
      </c>
      <c r="HJ37" s="64" t="s">
        <v>1735</v>
      </c>
      <c r="HS37" s="107"/>
      <c r="HT37" s="107"/>
      <c r="HU37" s="107"/>
      <c r="HV37" s="107"/>
      <c r="HW37" s="107"/>
      <c r="HX37" s="107"/>
      <c r="HY37" s="107"/>
      <c r="HZ37" s="107"/>
      <c r="IA37" s="107"/>
      <c r="IB37" s="107"/>
      <c r="IC37" s="107"/>
      <c r="ID37" s="107"/>
      <c r="IE37" s="107"/>
      <c r="IF37" s="107"/>
      <c r="IG37" s="107"/>
      <c r="IH37" s="107"/>
      <c r="II37" s="107"/>
      <c r="IJ37" s="107"/>
      <c r="IK37" s="107"/>
      <c r="IL37" s="107"/>
      <c r="IM37" s="140"/>
    </row>
    <row r="38" spans="8:247" x14ac:dyDescent="0.25">
      <c r="H38" s="8" t="s">
        <v>53</v>
      </c>
      <c r="I38" s="8"/>
      <c r="J38" s="60" t="s">
        <v>1695</v>
      </c>
      <c r="K38" s="8" t="s">
        <v>82</v>
      </c>
      <c r="M38" s="13" t="s">
        <v>190</v>
      </c>
      <c r="O38" s="21" t="s">
        <v>191</v>
      </c>
      <c r="AE38" s="83" t="s">
        <v>2117</v>
      </c>
      <c r="AF38" s="84" t="s">
        <v>1832</v>
      </c>
      <c r="AG38" s="85" t="s">
        <v>2120</v>
      </c>
      <c r="AH38" s="86" t="s">
        <v>1833</v>
      </c>
      <c r="AI38" s="172"/>
      <c r="AK38" s="57" t="s">
        <v>488</v>
      </c>
      <c r="AU38" s="96" t="s">
        <v>2118</v>
      </c>
      <c r="AX38" s="97" t="s">
        <v>5663</v>
      </c>
      <c r="AY38" s="97" t="s">
        <v>5664</v>
      </c>
      <c r="AZ38" s="97" t="s">
        <v>5589</v>
      </c>
      <c r="BA38" s="97" t="s">
        <v>5666</v>
      </c>
      <c r="BB38" s="97" t="s">
        <v>5591</v>
      </c>
      <c r="BC38" s="97" t="s">
        <v>5592</v>
      </c>
      <c r="BD38" s="97" t="s">
        <v>5517</v>
      </c>
      <c r="BE38" s="97" t="s">
        <v>5744</v>
      </c>
      <c r="BF38" s="97" t="s">
        <v>5595</v>
      </c>
      <c r="BG38" s="97" t="s">
        <v>5596</v>
      </c>
      <c r="BH38" s="97" t="s">
        <v>5597</v>
      </c>
      <c r="BI38" s="97" t="s">
        <v>5674</v>
      </c>
      <c r="BJ38" s="97" t="s">
        <v>5522</v>
      </c>
      <c r="BK38" s="97" t="s">
        <v>5523</v>
      </c>
      <c r="BL38" s="97" t="s">
        <v>5601</v>
      </c>
      <c r="BM38" s="97" t="s">
        <v>5678</v>
      </c>
      <c r="BN38" s="97" t="s">
        <v>5679</v>
      </c>
      <c r="BO38" s="97" t="s">
        <v>5604</v>
      </c>
      <c r="BP38" s="97" t="s">
        <v>5605</v>
      </c>
      <c r="BQ38" s="97" t="s">
        <v>5681</v>
      </c>
      <c r="BR38" s="97" t="s">
        <v>5292</v>
      </c>
      <c r="BS38" s="97" t="s">
        <v>9005</v>
      </c>
      <c r="BT38" s="97" t="s">
        <v>5456</v>
      </c>
      <c r="BU38" s="97" t="s">
        <v>5610</v>
      </c>
      <c r="BV38" s="97" t="s">
        <v>5761</v>
      </c>
      <c r="BW38" s="97" t="s">
        <v>7160</v>
      </c>
      <c r="BX38" s="97" t="s">
        <v>5688</v>
      </c>
      <c r="BY38" s="97" t="s">
        <v>5461</v>
      </c>
      <c r="BZ38" s="97" t="s">
        <v>5462</v>
      </c>
      <c r="CA38" s="97" t="s">
        <v>5616</v>
      </c>
      <c r="CB38" s="97" t="s">
        <v>5539</v>
      </c>
      <c r="CE38" s="97" t="s">
        <v>5617</v>
      </c>
      <c r="CF38" s="97" t="s">
        <v>5694</v>
      </c>
      <c r="CG38" s="97" t="s">
        <v>5619</v>
      </c>
      <c r="CH38" s="97" t="s">
        <v>5620</v>
      </c>
      <c r="CJ38" s="97" t="s">
        <v>5771</v>
      </c>
      <c r="CK38" s="97" t="s">
        <v>5544</v>
      </c>
      <c r="CL38" s="97" t="s">
        <v>5623</v>
      </c>
      <c r="CM38" s="97" t="s">
        <v>5624</v>
      </c>
      <c r="CN38" s="97" t="s">
        <v>5547</v>
      </c>
      <c r="CV38" s="97" t="s">
        <v>5473</v>
      </c>
      <c r="CX38" s="97" t="s">
        <v>5474</v>
      </c>
      <c r="CY38" s="97"/>
      <c r="DC38" s="97" t="s">
        <v>5628</v>
      </c>
      <c r="DE38" s="97" t="s">
        <v>5629</v>
      </c>
      <c r="DF38" s="97" t="s">
        <v>5630</v>
      </c>
      <c r="DG38" s="97" t="s">
        <v>5631</v>
      </c>
      <c r="DI38" s="97" t="s">
        <v>5632</v>
      </c>
      <c r="DJ38" s="97" t="s">
        <v>5633</v>
      </c>
      <c r="DK38" s="97" t="s">
        <v>5634</v>
      </c>
      <c r="DL38" s="97" t="s">
        <v>5484</v>
      </c>
      <c r="DN38" s="97" t="s">
        <v>5636</v>
      </c>
      <c r="DO38" s="97" t="s">
        <v>5637</v>
      </c>
      <c r="DP38" s="97" t="s">
        <v>5561</v>
      </c>
      <c r="DQ38" s="97" t="s">
        <v>5713</v>
      </c>
      <c r="DR38" s="97" t="s">
        <v>5640</v>
      </c>
      <c r="DS38" s="97" t="s">
        <v>5641</v>
      </c>
      <c r="DT38" s="97" t="s">
        <v>5642</v>
      </c>
      <c r="DU38" s="97" t="s">
        <v>5413</v>
      </c>
      <c r="DV38" s="97" t="s">
        <v>5644</v>
      </c>
      <c r="DW38" s="97" t="s">
        <v>5568</v>
      </c>
      <c r="DX38" s="97" t="s">
        <v>5646</v>
      </c>
      <c r="DY38" s="97" t="s">
        <v>5570</v>
      </c>
      <c r="DZ38" s="97" t="s">
        <v>5571</v>
      </c>
      <c r="EA38" s="97" t="s">
        <v>5649</v>
      </c>
      <c r="ED38" s="97" t="s">
        <v>5650</v>
      </c>
      <c r="EF38" s="97" t="s">
        <v>5651</v>
      </c>
      <c r="EH38" s="97" t="s">
        <v>5652</v>
      </c>
      <c r="EI38" s="97" t="s">
        <v>5576</v>
      </c>
      <c r="EJ38" s="97" t="s">
        <v>5654</v>
      </c>
      <c r="EL38" s="97" t="s">
        <v>5655</v>
      </c>
      <c r="EN38" s="97" t="s">
        <v>5579</v>
      </c>
      <c r="EO38" s="97" t="s">
        <v>5580</v>
      </c>
      <c r="EP38" s="97" t="s">
        <v>5658</v>
      </c>
      <c r="ES38" s="97" t="s">
        <v>5507</v>
      </c>
      <c r="EV38" s="200" t="s">
        <v>5268</v>
      </c>
      <c r="EW38" s="200" t="s">
        <v>5509</v>
      </c>
      <c r="EY38" s="200" t="s">
        <v>5106</v>
      </c>
      <c r="EZ38" s="200" t="s">
        <v>5662</v>
      </c>
      <c r="FC38" s="61" t="s">
        <v>52</v>
      </c>
      <c r="FD38" s="60" t="s">
        <v>1696</v>
      </c>
      <c r="FE38" s="100"/>
      <c r="FG38" s="61"/>
      <c r="FH38" s="62"/>
      <c r="FI38" s="60"/>
      <c r="FJ38" s="63"/>
      <c r="FK38" s="64"/>
      <c r="FV38" s="107"/>
      <c r="FW38" s="107"/>
      <c r="FX38" s="107"/>
      <c r="FY38" s="107"/>
      <c r="FZ38" s="107"/>
      <c r="GA38" s="107"/>
      <c r="GB38" s="107"/>
      <c r="GC38" s="107"/>
      <c r="GD38" s="107"/>
      <c r="GE38" s="107"/>
      <c r="GF38" s="107"/>
      <c r="GG38" s="107"/>
      <c r="GH38" s="107"/>
      <c r="GI38" s="107"/>
      <c r="GJ38" s="107"/>
      <c r="GK38" s="107"/>
      <c r="GL38" s="107"/>
      <c r="GM38" s="107"/>
      <c r="GN38" s="107"/>
      <c r="GO38" s="107"/>
      <c r="GP38" s="140"/>
      <c r="GQ38" s="107"/>
      <c r="GU38" s="126" t="s">
        <v>10008</v>
      </c>
      <c r="HF38" s="61"/>
      <c r="HG38" s="62"/>
      <c r="HH38" s="60"/>
      <c r="HI38" s="63" t="s">
        <v>133</v>
      </c>
      <c r="HJ38" s="64" t="s">
        <v>1736</v>
      </c>
      <c r="HS38" s="107"/>
      <c r="HT38" s="107"/>
      <c r="HU38" s="107"/>
      <c r="HV38" s="107"/>
      <c r="HW38" s="107"/>
      <c r="HX38" s="107"/>
      <c r="HY38" s="107"/>
      <c r="HZ38" s="107"/>
      <c r="IA38" s="107"/>
      <c r="IB38" s="107"/>
      <c r="IC38" s="107"/>
      <c r="ID38" s="107"/>
      <c r="IE38" s="107"/>
      <c r="IF38" s="107"/>
      <c r="IG38" s="107"/>
      <c r="IH38" s="107"/>
      <c r="II38" s="107"/>
      <c r="IJ38" s="107"/>
      <c r="IK38" s="107"/>
      <c r="IL38" s="107"/>
      <c r="IM38" s="140"/>
    </row>
    <row r="39" spans="8:247" x14ac:dyDescent="0.25">
      <c r="H39" s="8" t="s">
        <v>54</v>
      </c>
      <c r="I39" s="8"/>
      <c r="J39" s="144" t="s">
        <v>1694</v>
      </c>
      <c r="K39" s="8" t="s">
        <v>83</v>
      </c>
      <c r="M39" s="13" t="s">
        <v>192</v>
      </c>
      <c r="O39" s="21" t="s">
        <v>193</v>
      </c>
      <c r="AE39" s="83" t="s">
        <v>2117</v>
      </c>
      <c r="AF39" s="84" t="s">
        <v>1836</v>
      </c>
      <c r="AG39" s="85" t="s">
        <v>2121</v>
      </c>
      <c r="AH39" s="86" t="s">
        <v>1837</v>
      </c>
      <c r="AI39" s="172"/>
      <c r="AK39" s="57" t="s">
        <v>490</v>
      </c>
      <c r="AU39" s="96" t="s">
        <v>2121</v>
      </c>
      <c r="AX39" s="97" t="s">
        <v>5737</v>
      </c>
      <c r="AY39" s="97" t="s">
        <v>5738</v>
      </c>
      <c r="AZ39" s="97" t="s">
        <v>5665</v>
      </c>
      <c r="BA39" s="97" t="s">
        <v>5740</v>
      </c>
      <c r="BB39" s="97" t="s">
        <v>5667</v>
      </c>
      <c r="BC39" s="97" t="s">
        <v>5742</v>
      </c>
      <c r="BD39" s="97" t="s">
        <v>5593</v>
      </c>
      <c r="BE39" s="97" t="s">
        <v>5818</v>
      </c>
      <c r="BF39" s="97" t="s">
        <v>5671</v>
      </c>
      <c r="BG39" s="97" t="s">
        <v>5672</v>
      </c>
      <c r="BH39" s="97" t="s">
        <v>5673</v>
      </c>
      <c r="BI39" s="97" t="s">
        <v>5445</v>
      </c>
      <c r="BJ39" s="97" t="s">
        <v>5599</v>
      </c>
      <c r="BK39" s="97" t="s">
        <v>5600</v>
      </c>
      <c r="BL39" s="97" t="s">
        <v>5677</v>
      </c>
      <c r="BM39" s="97" t="s">
        <v>5752</v>
      </c>
      <c r="BN39" s="97" t="s">
        <v>5753</v>
      </c>
      <c r="BO39" s="97" t="s">
        <v>5754</v>
      </c>
      <c r="BP39" s="97" t="s">
        <v>5680</v>
      </c>
      <c r="BQ39" s="97" t="s">
        <v>5756</v>
      </c>
      <c r="BR39" s="97" t="s">
        <v>5374</v>
      </c>
      <c r="BS39" s="97" t="s">
        <v>5608</v>
      </c>
      <c r="BT39" s="97" t="s">
        <v>5376</v>
      </c>
      <c r="BU39" s="97" t="s">
        <v>5685</v>
      </c>
      <c r="BV39" s="97" t="s">
        <v>5835</v>
      </c>
      <c r="BW39" s="97" t="s">
        <v>5534</v>
      </c>
      <c r="BX39" s="97" t="s">
        <v>5763</v>
      </c>
      <c r="BY39" s="97" t="s">
        <v>5614</v>
      </c>
      <c r="BZ39" s="97" t="s">
        <v>5537</v>
      </c>
      <c r="CA39" s="97" t="s">
        <v>6531</v>
      </c>
      <c r="CB39" s="97" t="s">
        <v>10276</v>
      </c>
      <c r="CE39" s="97" t="s">
        <v>5693</v>
      </c>
      <c r="CF39" s="97" t="s">
        <v>5768</v>
      </c>
      <c r="CG39" s="97" t="s">
        <v>5695</v>
      </c>
      <c r="CH39" s="97" t="s">
        <v>5696</v>
      </c>
      <c r="CJ39" s="97" t="s">
        <v>5846</v>
      </c>
      <c r="CK39" s="97" t="s">
        <v>5622</v>
      </c>
      <c r="CL39" s="97" t="s">
        <v>5995</v>
      </c>
      <c r="CM39" s="97" t="s">
        <v>5700</v>
      </c>
      <c r="CN39" s="97" t="s">
        <v>5701</v>
      </c>
      <c r="CV39" s="97" t="s">
        <v>5548</v>
      </c>
      <c r="DC39" s="97" t="s">
        <v>5703</v>
      </c>
      <c r="DE39" s="97" t="s">
        <v>5704</v>
      </c>
      <c r="DF39" s="97" t="s">
        <v>5705</v>
      </c>
      <c r="DG39" s="97" t="s">
        <v>5706</v>
      </c>
      <c r="DI39" s="97" t="s">
        <v>5707</v>
      </c>
      <c r="DJ39" s="97" t="s">
        <v>5708</v>
      </c>
      <c r="DK39" s="97" t="s">
        <v>5709</v>
      </c>
      <c r="DL39" s="97" t="s">
        <v>5558</v>
      </c>
      <c r="DN39" s="97" t="s">
        <v>2157</v>
      </c>
      <c r="DO39" s="97" t="s">
        <v>5711</v>
      </c>
      <c r="DP39" s="97" t="s">
        <v>5638</v>
      </c>
      <c r="DQ39" s="97" t="s">
        <v>5639</v>
      </c>
      <c r="DR39" s="97" t="s">
        <v>5714</v>
      </c>
      <c r="DS39" s="97" t="s">
        <v>5715</v>
      </c>
      <c r="DT39" s="97" t="s">
        <v>5716</v>
      </c>
      <c r="DU39" s="97" t="s">
        <v>5492</v>
      </c>
      <c r="DV39" s="97" t="s">
        <v>5718</v>
      </c>
      <c r="DW39" s="97" t="s">
        <v>5645</v>
      </c>
      <c r="DX39" s="97" t="s">
        <v>5720</v>
      </c>
      <c r="DY39" s="97" t="s">
        <v>5647</v>
      </c>
      <c r="DZ39" s="97" t="s">
        <v>5648</v>
      </c>
      <c r="EA39" s="97" t="s">
        <v>5723</v>
      </c>
      <c r="ED39" s="97" t="s">
        <v>5724</v>
      </c>
      <c r="EF39" s="97" t="s">
        <v>5725</v>
      </c>
      <c r="EH39" s="97" t="s">
        <v>5726</v>
      </c>
      <c r="EI39" s="97" t="s">
        <v>5653</v>
      </c>
      <c r="EJ39" s="97" t="s">
        <v>5728</v>
      </c>
      <c r="EL39" s="97" t="s">
        <v>5729</v>
      </c>
      <c r="EN39" s="97" t="s">
        <v>5656</v>
      </c>
      <c r="EO39" s="97" t="s">
        <v>5657</v>
      </c>
      <c r="EP39" s="97" t="s">
        <v>5732</v>
      </c>
      <c r="ES39" s="97" t="s">
        <v>5582</v>
      </c>
      <c r="EV39" s="200" t="s">
        <v>5350</v>
      </c>
      <c r="EW39" s="200" t="s">
        <v>5584</v>
      </c>
      <c r="EY39" s="200" t="s">
        <v>5187</v>
      </c>
      <c r="EZ39" s="200" t="s">
        <v>5736</v>
      </c>
      <c r="FC39" s="61" t="s">
        <v>1795</v>
      </c>
      <c r="FD39" s="60" t="s">
        <v>1679</v>
      </c>
      <c r="FE39" s="100"/>
      <c r="FG39" s="61"/>
      <c r="FH39" s="62"/>
      <c r="FI39" s="60"/>
      <c r="FJ39" s="63"/>
      <c r="FK39" s="64"/>
      <c r="FV39" s="107"/>
      <c r="FW39" s="107"/>
      <c r="FX39" s="107"/>
      <c r="FY39" s="107"/>
      <c r="FZ39" s="107"/>
      <c r="GA39" s="107"/>
      <c r="GB39" s="107"/>
      <c r="GC39" s="107"/>
      <c r="GD39" s="107"/>
      <c r="GE39" s="107"/>
      <c r="GF39" s="107"/>
      <c r="GG39" s="107"/>
      <c r="GH39" s="107"/>
      <c r="GI39" s="107"/>
      <c r="GJ39" s="107"/>
      <c r="GK39" s="107"/>
      <c r="GL39" s="107"/>
      <c r="GM39" s="107"/>
      <c r="GN39" s="107"/>
      <c r="GO39" s="107"/>
      <c r="GP39" s="140"/>
      <c r="GQ39" s="107"/>
      <c r="GU39" s="126" t="s">
        <v>10009</v>
      </c>
      <c r="HF39" s="61"/>
      <c r="HG39" s="62"/>
      <c r="HH39" s="60"/>
      <c r="HI39" s="63" t="s">
        <v>131</v>
      </c>
      <c r="HJ39" s="64" t="s">
        <v>1735</v>
      </c>
      <c r="HS39" s="107"/>
      <c r="HT39" s="107"/>
      <c r="HU39" s="107"/>
      <c r="HV39" s="107"/>
      <c r="HW39" s="107"/>
      <c r="HX39" s="107"/>
      <c r="HY39" s="107"/>
      <c r="HZ39" s="107"/>
      <c r="IA39" s="107"/>
      <c r="IB39" s="107"/>
      <c r="IC39" s="107"/>
      <c r="ID39" s="107"/>
      <c r="IE39" s="107"/>
      <c r="IF39" s="107"/>
      <c r="IG39" s="107"/>
      <c r="IH39" s="107"/>
      <c r="II39" s="107"/>
      <c r="IJ39" s="107"/>
      <c r="IK39" s="107"/>
      <c r="IL39" s="107"/>
      <c r="IM39" s="140"/>
    </row>
    <row r="40" spans="8:247" x14ac:dyDescent="0.25">
      <c r="H40" s="8" t="s">
        <v>55</v>
      </c>
      <c r="I40" s="8"/>
      <c r="J40" s="144" t="s">
        <v>1696</v>
      </c>
      <c r="K40" s="8" t="s">
        <v>84</v>
      </c>
      <c r="M40" s="13" t="s">
        <v>173</v>
      </c>
      <c r="O40" s="16" t="s">
        <v>174</v>
      </c>
      <c r="AE40" s="83" t="s">
        <v>2122</v>
      </c>
      <c r="AF40" s="84" t="s">
        <v>1887</v>
      </c>
      <c r="AG40" s="85" t="s">
        <v>2123</v>
      </c>
      <c r="AH40" s="86" t="s">
        <v>1888</v>
      </c>
      <c r="AI40" s="172"/>
      <c r="AK40" s="57" t="s">
        <v>492</v>
      </c>
      <c r="AU40" s="96" t="s">
        <v>2124</v>
      </c>
      <c r="AX40" s="97" t="s">
        <v>5812</v>
      </c>
      <c r="AY40" s="97" t="s">
        <v>5813</v>
      </c>
      <c r="AZ40" s="97" t="s">
        <v>5739</v>
      </c>
      <c r="BA40" s="97" t="s">
        <v>5814</v>
      </c>
      <c r="BB40" s="97" t="s">
        <v>5741</v>
      </c>
      <c r="BC40" s="97" t="s">
        <v>5668</v>
      </c>
      <c r="BD40" s="97" t="s">
        <v>5669</v>
      </c>
      <c r="BE40" s="97" t="s">
        <v>5895</v>
      </c>
      <c r="BF40" s="97" t="s">
        <v>5745</v>
      </c>
      <c r="BG40" s="97" t="s">
        <v>5746</v>
      </c>
      <c r="BH40" s="97" t="s">
        <v>5747</v>
      </c>
      <c r="BI40" s="97" t="s">
        <v>5748</v>
      </c>
      <c r="BJ40" s="97" t="s">
        <v>5675</v>
      </c>
      <c r="BK40" s="97" t="s">
        <v>5676</v>
      </c>
      <c r="BL40" s="97" t="s">
        <v>5751</v>
      </c>
      <c r="BM40" s="97" t="s">
        <v>5826</v>
      </c>
      <c r="BN40" s="97" t="s">
        <v>5827</v>
      </c>
      <c r="BO40" s="97" t="s">
        <v>5828</v>
      </c>
      <c r="BP40" s="97" t="s">
        <v>5755</v>
      </c>
      <c r="BQ40" s="97" t="s">
        <v>5830</v>
      </c>
      <c r="BR40" s="97" t="s">
        <v>5454</v>
      </c>
      <c r="BS40" s="97" t="s">
        <v>5683</v>
      </c>
      <c r="BT40" s="97" t="s">
        <v>5531</v>
      </c>
      <c r="BU40" s="97" t="s">
        <v>5760</v>
      </c>
      <c r="BV40" s="97" t="s">
        <v>5911</v>
      </c>
      <c r="BW40" s="97" t="s">
        <v>5612</v>
      </c>
      <c r="BX40" s="97" t="s">
        <v>5837</v>
      </c>
      <c r="BY40" s="97" t="s">
        <v>5689</v>
      </c>
      <c r="BZ40" s="97" t="s">
        <v>5615</v>
      </c>
      <c r="CA40" s="97" t="s">
        <v>5691</v>
      </c>
      <c r="CB40" s="97" t="s">
        <v>5692</v>
      </c>
      <c r="CE40" s="97" t="s">
        <v>5767</v>
      </c>
      <c r="CF40" s="97" t="s">
        <v>5843</v>
      </c>
      <c r="CG40" s="97" t="s">
        <v>5769</v>
      </c>
      <c r="CH40" s="97" t="s">
        <v>5770</v>
      </c>
      <c r="CJ40" s="97" t="s">
        <v>5922</v>
      </c>
      <c r="CK40" s="97" t="s">
        <v>5698</v>
      </c>
      <c r="CL40" s="97" t="s">
        <v>5699</v>
      </c>
      <c r="CM40" s="97" t="s">
        <v>5774</v>
      </c>
      <c r="CN40" s="97" t="s">
        <v>5625</v>
      </c>
      <c r="CV40" s="97" t="s">
        <v>5702</v>
      </c>
      <c r="DC40" s="97" t="s">
        <v>2144</v>
      </c>
      <c r="DE40" s="97" t="s">
        <v>5777</v>
      </c>
      <c r="DF40" s="97" t="s">
        <v>5778</v>
      </c>
      <c r="DG40" s="97" t="s">
        <v>5779</v>
      </c>
      <c r="DI40" s="97" t="s">
        <v>5780</v>
      </c>
      <c r="DJ40" s="97" t="s">
        <v>5781</v>
      </c>
      <c r="DK40" s="97" t="s">
        <v>5782</v>
      </c>
      <c r="DL40" s="97" t="s">
        <v>5635</v>
      </c>
      <c r="DN40" s="97" t="s">
        <v>5784</v>
      </c>
      <c r="DO40" s="97" t="s">
        <v>5785</v>
      </c>
      <c r="DP40" s="97" t="s">
        <v>5712</v>
      </c>
      <c r="DQ40" s="97" t="s">
        <v>5787</v>
      </c>
      <c r="DR40" s="97" t="s">
        <v>5788</v>
      </c>
      <c r="DS40" s="97" t="s">
        <v>5789</v>
      </c>
      <c r="DT40" s="97" t="s">
        <v>5790</v>
      </c>
      <c r="DU40" s="97" t="s">
        <v>5566</v>
      </c>
      <c r="DV40" s="97" t="s">
        <v>5792</v>
      </c>
      <c r="DW40" s="97" t="s">
        <v>5719</v>
      </c>
      <c r="DX40" s="97" t="s">
        <v>5794</v>
      </c>
      <c r="DY40" s="97" t="s">
        <v>5721</v>
      </c>
      <c r="DZ40" s="97" t="s">
        <v>5722</v>
      </c>
      <c r="EA40" s="97" t="s">
        <v>5797</v>
      </c>
      <c r="ED40" s="97" t="s">
        <v>5798</v>
      </c>
      <c r="EF40" s="97" t="s">
        <v>5799</v>
      </c>
      <c r="EH40" s="97" t="s">
        <v>5800</v>
      </c>
      <c r="EI40" s="97" t="s">
        <v>5727</v>
      </c>
      <c r="EJ40" s="97" t="s">
        <v>5802</v>
      </c>
      <c r="EL40" s="97" t="s">
        <v>5803</v>
      </c>
      <c r="EN40" s="97" t="s">
        <v>5730</v>
      </c>
      <c r="EO40" s="97" t="s">
        <v>5731</v>
      </c>
      <c r="EP40" s="97" t="s">
        <v>5806</v>
      </c>
      <c r="ES40" s="97" t="s">
        <v>7026</v>
      </c>
      <c r="EV40" s="200" t="s">
        <v>5508</v>
      </c>
      <c r="EW40" s="200" t="s">
        <v>2201</v>
      </c>
      <c r="EY40" s="200" t="s">
        <v>5270</v>
      </c>
      <c r="EZ40" s="200" t="s">
        <v>5811</v>
      </c>
      <c r="FC40" s="61" t="s">
        <v>54</v>
      </c>
      <c r="FD40" s="60" t="s">
        <v>1680</v>
      </c>
      <c r="FE40" s="100"/>
      <c r="FG40" s="61"/>
      <c r="FH40" s="62"/>
      <c r="FI40" s="60"/>
      <c r="FJ40" s="63"/>
      <c r="FK40" s="64"/>
      <c r="FV40" s="107"/>
      <c r="FW40" s="107"/>
      <c r="FX40" s="107"/>
      <c r="FY40" s="107"/>
      <c r="FZ40" s="107"/>
      <c r="GA40" s="107"/>
      <c r="GB40" s="107"/>
      <c r="GC40" s="107"/>
      <c r="GD40" s="107"/>
      <c r="GE40" s="107"/>
      <c r="GF40" s="107"/>
      <c r="GG40" s="107"/>
      <c r="GH40" s="107"/>
      <c r="GI40" s="107"/>
      <c r="GJ40" s="107"/>
      <c r="GK40" s="107"/>
      <c r="GL40" s="107"/>
      <c r="GM40" s="107"/>
      <c r="GN40" s="107"/>
      <c r="GO40" s="107"/>
      <c r="GP40" s="140"/>
      <c r="GQ40" s="107"/>
      <c r="GU40" s="126" t="s">
        <v>10010</v>
      </c>
      <c r="HF40" s="61"/>
      <c r="HG40" s="62"/>
      <c r="HH40" s="60"/>
      <c r="HI40" s="63" t="s">
        <v>133</v>
      </c>
      <c r="HJ40" s="64" t="s">
        <v>1736</v>
      </c>
      <c r="HS40" s="107"/>
      <c r="HT40" s="107"/>
      <c r="HU40" s="107"/>
      <c r="HV40" s="107"/>
      <c r="HW40" s="107"/>
      <c r="HX40" s="107"/>
      <c r="HY40" s="107"/>
      <c r="HZ40" s="107"/>
      <c r="IA40" s="107"/>
      <c r="IB40" s="107"/>
      <c r="IC40" s="107"/>
      <c r="ID40" s="107"/>
      <c r="IE40" s="107"/>
      <c r="IF40" s="107"/>
      <c r="IG40" s="107"/>
      <c r="IH40" s="107"/>
      <c r="II40" s="107"/>
      <c r="IJ40" s="107"/>
      <c r="IK40" s="107"/>
      <c r="IL40" s="107"/>
      <c r="IM40" s="140"/>
    </row>
    <row r="41" spans="8:247" x14ac:dyDescent="0.25">
      <c r="H41" s="8" t="s">
        <v>56</v>
      </c>
      <c r="I41" s="8"/>
      <c r="J41" s="7" t="s">
        <v>106</v>
      </c>
      <c r="K41" s="8" t="s">
        <v>37</v>
      </c>
      <c r="AE41" s="83" t="s">
        <v>2122</v>
      </c>
      <c r="AF41" s="84" t="s">
        <v>1879</v>
      </c>
      <c r="AG41" s="85" t="s">
        <v>2124</v>
      </c>
      <c r="AH41" s="86" t="s">
        <v>1880</v>
      </c>
      <c r="AI41" s="172"/>
      <c r="AK41" s="57" t="s">
        <v>494</v>
      </c>
      <c r="AU41" s="96" t="s">
        <v>2125</v>
      </c>
      <c r="AX41" s="97" t="s">
        <v>5888</v>
      </c>
      <c r="AY41" s="97" t="s">
        <v>5889</v>
      </c>
      <c r="AZ41" s="97" t="s">
        <v>10321</v>
      </c>
      <c r="BA41" s="97" t="s">
        <v>5891</v>
      </c>
      <c r="BB41" s="97" t="s">
        <v>5815</v>
      </c>
      <c r="BC41" s="97" t="s">
        <v>5816</v>
      </c>
      <c r="BD41" s="97" t="s">
        <v>5743</v>
      </c>
      <c r="BE41" s="97" t="s">
        <v>5969</v>
      </c>
      <c r="BF41" s="97" t="s">
        <v>5819</v>
      </c>
      <c r="BG41" s="97" t="s">
        <v>5820</v>
      </c>
      <c r="BH41" s="97" t="s">
        <v>5821</v>
      </c>
      <c r="BI41" s="97" t="s">
        <v>5822</v>
      </c>
      <c r="BJ41" s="97" t="s">
        <v>5749</v>
      </c>
      <c r="BK41" s="97" t="s">
        <v>5750</v>
      </c>
      <c r="BL41" s="97" t="s">
        <v>5825</v>
      </c>
      <c r="BM41" s="97" t="s">
        <v>5903</v>
      </c>
      <c r="BN41" s="97" t="s">
        <v>5904</v>
      </c>
      <c r="BO41" s="97" t="s">
        <v>5905</v>
      </c>
      <c r="BP41" s="97" t="s">
        <v>5829</v>
      </c>
      <c r="BQ41" s="97" t="s">
        <v>5906</v>
      </c>
      <c r="BR41" s="97" t="s">
        <v>5529</v>
      </c>
      <c r="BS41" s="97" t="s">
        <v>5758</v>
      </c>
      <c r="BT41" s="97" t="s">
        <v>5609</v>
      </c>
      <c r="BU41" s="97" t="s">
        <v>5834</v>
      </c>
      <c r="BV41" s="97" t="s">
        <v>5983</v>
      </c>
      <c r="BW41" s="97" t="s">
        <v>5687</v>
      </c>
      <c r="BX41" s="97" t="s">
        <v>5913</v>
      </c>
      <c r="BY41" s="97" t="s">
        <v>5764</v>
      </c>
      <c r="BZ41" s="97" t="s">
        <v>5690</v>
      </c>
      <c r="CA41" s="97" t="s">
        <v>2111</v>
      </c>
      <c r="CB41" s="97" t="s">
        <v>9250</v>
      </c>
      <c r="CE41" s="97" t="s">
        <v>5842</v>
      </c>
      <c r="CF41" s="97" t="s">
        <v>5919</v>
      </c>
      <c r="CG41" s="97" t="s">
        <v>5844</v>
      </c>
      <c r="CH41" s="97" t="s">
        <v>5845</v>
      </c>
      <c r="CJ41" s="97" t="s">
        <v>5993</v>
      </c>
      <c r="CK41" s="97" t="s">
        <v>5772</v>
      </c>
      <c r="CL41" s="97" t="s">
        <v>5773</v>
      </c>
      <c r="CM41" s="97" t="s">
        <v>5849</v>
      </c>
      <c r="CN41" s="97" t="s">
        <v>5775</v>
      </c>
      <c r="CV41" s="97" t="s">
        <v>5776</v>
      </c>
      <c r="DC41" s="97" t="s">
        <v>5852</v>
      </c>
      <c r="DE41" s="97" t="s">
        <v>5853</v>
      </c>
      <c r="DF41" s="97" t="s">
        <v>5854</v>
      </c>
      <c r="DG41" s="97" t="s">
        <v>5855</v>
      </c>
      <c r="DI41" s="97" t="s">
        <v>5856</v>
      </c>
      <c r="DJ41" s="97" t="s">
        <v>5857</v>
      </c>
      <c r="DK41" s="97" t="s">
        <v>6077</v>
      </c>
      <c r="DL41" s="97" t="s">
        <v>9091</v>
      </c>
      <c r="DN41" s="97" t="s">
        <v>5860</v>
      </c>
      <c r="DO41" s="97" t="s">
        <v>5861</v>
      </c>
      <c r="DP41" s="97" t="s">
        <v>5786</v>
      </c>
      <c r="DQ41" s="97" t="s">
        <v>5863</v>
      </c>
      <c r="DR41" s="97" t="s">
        <v>5864</v>
      </c>
      <c r="DS41" s="97" t="s">
        <v>5865</v>
      </c>
      <c r="DT41" s="97" t="s">
        <v>5866</v>
      </c>
      <c r="DU41" s="97" t="s">
        <v>5643</v>
      </c>
      <c r="DV41" s="97" t="s">
        <v>5868</v>
      </c>
      <c r="DW41" s="97" t="s">
        <v>5793</v>
      </c>
      <c r="DX41" s="97" t="s">
        <v>5870</v>
      </c>
      <c r="DY41" s="97" t="s">
        <v>5795</v>
      </c>
      <c r="DZ41" s="97" t="s">
        <v>5796</v>
      </c>
      <c r="EA41" s="97" t="s">
        <v>5873</v>
      </c>
      <c r="ED41" s="97" t="s">
        <v>5874</v>
      </c>
      <c r="EF41" s="97" t="s">
        <v>5875</v>
      </c>
      <c r="EH41" s="97" t="s">
        <v>5876</v>
      </c>
      <c r="EI41" s="97" t="s">
        <v>5801</v>
      </c>
      <c r="EJ41" s="97" t="s">
        <v>5878</v>
      </c>
      <c r="EL41" s="97" t="s">
        <v>5879</v>
      </c>
      <c r="EN41" s="97" t="s">
        <v>5804</v>
      </c>
      <c r="EO41" s="97" t="s">
        <v>5805</v>
      </c>
      <c r="EP41" s="97" t="s">
        <v>5882</v>
      </c>
      <c r="ES41" s="97" t="s">
        <v>5659</v>
      </c>
      <c r="EV41" s="200" t="s">
        <v>5430</v>
      </c>
      <c r="EW41" s="200" t="s">
        <v>5735</v>
      </c>
      <c r="EY41" s="200" t="s">
        <v>5352</v>
      </c>
      <c r="EZ41" s="200" t="s">
        <v>5887</v>
      </c>
      <c r="FC41" s="61" t="s">
        <v>55</v>
      </c>
      <c r="FD41" s="60" t="s">
        <v>1760</v>
      </c>
      <c r="FE41" s="100"/>
      <c r="FG41" s="61"/>
      <c r="FH41" s="62"/>
      <c r="FI41" s="60"/>
      <c r="FJ41" s="63"/>
      <c r="FK41" s="64"/>
      <c r="FV41" s="107"/>
      <c r="FW41" s="107"/>
      <c r="FX41" s="107"/>
      <c r="FY41" s="107"/>
      <c r="FZ41" s="107"/>
      <c r="GA41" s="107"/>
      <c r="GB41" s="107"/>
      <c r="GC41" s="107"/>
      <c r="GD41" s="107"/>
      <c r="GE41" s="107"/>
      <c r="GF41" s="107"/>
      <c r="GG41" s="107"/>
      <c r="GH41" s="107"/>
      <c r="GI41" s="107"/>
      <c r="GJ41" s="107"/>
      <c r="GK41" s="107"/>
      <c r="GL41" s="107"/>
      <c r="GM41" s="107"/>
      <c r="GN41" s="107"/>
      <c r="GO41" s="107"/>
      <c r="GP41" s="140"/>
      <c r="GQ41" s="107"/>
      <c r="GU41" s="126" t="s">
        <v>10011</v>
      </c>
      <c r="HF41" s="61"/>
      <c r="HG41" s="62"/>
      <c r="HH41" s="60"/>
      <c r="HI41" s="63" t="s">
        <v>131</v>
      </c>
      <c r="HJ41" s="64" t="s">
        <v>1735</v>
      </c>
      <c r="HS41" s="107"/>
      <c r="HT41" s="107"/>
      <c r="HU41" s="107"/>
      <c r="HV41" s="107"/>
      <c r="HW41" s="107"/>
      <c r="HX41" s="107"/>
      <c r="HY41" s="107"/>
      <c r="HZ41" s="107"/>
      <c r="IA41" s="107"/>
      <c r="IB41" s="107"/>
      <c r="IC41" s="107"/>
      <c r="ID41" s="107"/>
      <c r="IE41" s="107"/>
      <c r="IF41" s="107"/>
      <c r="IG41" s="107"/>
      <c r="IH41" s="107"/>
      <c r="II41" s="107"/>
      <c r="IJ41" s="107"/>
      <c r="IK41" s="107"/>
      <c r="IL41" s="107"/>
      <c r="IM41" s="140"/>
    </row>
    <row r="42" spans="8:247" ht="24.75" x14ac:dyDescent="0.25">
      <c r="H42" s="8" t="s">
        <v>57</v>
      </c>
      <c r="I42" s="8"/>
      <c r="J42" s="7" t="s">
        <v>1679</v>
      </c>
      <c r="K42" s="8" t="s">
        <v>38</v>
      </c>
      <c r="AE42" s="83" t="s">
        <v>2122</v>
      </c>
      <c r="AF42" s="84" t="s">
        <v>1881</v>
      </c>
      <c r="AG42" s="85" t="s">
        <v>2125</v>
      </c>
      <c r="AH42" s="86" t="s">
        <v>1882</v>
      </c>
      <c r="AI42" s="172"/>
      <c r="AK42" s="57" t="s">
        <v>496</v>
      </c>
      <c r="AU42" s="96" t="s">
        <v>10290</v>
      </c>
      <c r="AX42" s="97" t="s">
        <v>5962</v>
      </c>
      <c r="AY42" s="97" t="s">
        <v>5963</v>
      </c>
      <c r="AZ42" s="97" t="s">
        <v>5890</v>
      </c>
      <c r="BA42" s="97" t="s">
        <v>5965</v>
      </c>
      <c r="BB42" s="97" t="s">
        <v>5892</v>
      </c>
      <c r="BC42" s="97" t="s">
        <v>5893</v>
      </c>
      <c r="BD42" s="97" t="s">
        <v>5817</v>
      </c>
      <c r="BE42" s="97" t="s">
        <v>6040</v>
      </c>
      <c r="BF42" s="97" t="s">
        <v>5896</v>
      </c>
      <c r="BG42" s="97" t="s">
        <v>5897</v>
      </c>
      <c r="BH42" s="97" t="s">
        <v>5898</v>
      </c>
      <c r="BI42" s="97" t="s">
        <v>5899</v>
      </c>
      <c r="BJ42" s="97" t="s">
        <v>5823</v>
      </c>
      <c r="BK42" s="97" t="s">
        <v>5824</v>
      </c>
      <c r="BL42" s="97" t="s">
        <v>5975</v>
      </c>
      <c r="BM42" s="97" t="s">
        <v>5976</v>
      </c>
      <c r="BN42" s="97" t="s">
        <v>6049</v>
      </c>
      <c r="BO42" s="97" t="s">
        <v>5977</v>
      </c>
      <c r="BP42" s="83" t="s">
        <v>8329</v>
      </c>
      <c r="BQ42" s="97" t="s">
        <v>5978</v>
      </c>
      <c r="BR42" s="97" t="s">
        <v>5607</v>
      </c>
      <c r="BS42" s="97" t="s">
        <v>5832</v>
      </c>
      <c r="BT42" s="97" t="s">
        <v>5684</v>
      </c>
      <c r="BU42" s="97" t="s">
        <v>5910</v>
      </c>
      <c r="BV42" s="97" t="s">
        <v>6057</v>
      </c>
      <c r="BW42" s="97" t="s">
        <v>5762</v>
      </c>
      <c r="BX42" s="97" t="s">
        <v>5985</v>
      </c>
      <c r="BY42" s="97" t="s">
        <v>5838</v>
      </c>
      <c r="BZ42" s="97" t="s">
        <v>5765</v>
      </c>
      <c r="CA42" s="97" t="s">
        <v>5840</v>
      </c>
      <c r="CB42" s="97" t="s">
        <v>5766</v>
      </c>
      <c r="CE42" s="97" t="s">
        <v>5918</v>
      </c>
      <c r="CF42" s="97" t="s">
        <v>5990</v>
      </c>
      <c r="CG42" s="97" t="s">
        <v>5920</v>
      </c>
      <c r="CH42" s="97" t="s">
        <v>5921</v>
      </c>
      <c r="CJ42" s="97" t="s">
        <v>6068</v>
      </c>
      <c r="CK42" s="97" t="s">
        <v>5847</v>
      </c>
      <c r="CL42" s="97" t="s">
        <v>5848</v>
      </c>
      <c r="CM42" s="97" t="s">
        <v>5925</v>
      </c>
      <c r="CN42" s="97" t="s">
        <v>5850</v>
      </c>
      <c r="CV42" s="97" t="s">
        <v>5851</v>
      </c>
      <c r="DC42" s="97" t="s">
        <v>5928</v>
      </c>
      <c r="DE42" s="97" t="s">
        <v>5929</v>
      </c>
      <c r="DF42" s="97" t="s">
        <v>5930</v>
      </c>
      <c r="DG42" s="97" t="s">
        <v>5931</v>
      </c>
      <c r="DJ42" s="97" t="s">
        <v>5932</v>
      </c>
      <c r="DK42" s="97" t="s">
        <v>5858</v>
      </c>
      <c r="DL42" s="97" t="s">
        <v>9104</v>
      </c>
      <c r="DN42" s="97" t="s">
        <v>5935</v>
      </c>
      <c r="DO42" s="97" t="s">
        <v>5936</v>
      </c>
      <c r="DP42" s="97" t="s">
        <v>5862</v>
      </c>
      <c r="DQ42" s="97" t="s">
        <v>5937</v>
      </c>
      <c r="DR42" s="97" t="s">
        <v>5938</v>
      </c>
      <c r="DS42" s="97" t="s">
        <v>5939</v>
      </c>
      <c r="DT42" s="97" t="s">
        <v>5940</v>
      </c>
      <c r="DU42" s="97" t="s">
        <v>5717</v>
      </c>
      <c r="DV42" s="97" t="s">
        <v>5942</v>
      </c>
      <c r="DW42" s="97" t="s">
        <v>5869</v>
      </c>
      <c r="DX42" s="97" t="s">
        <v>5944</v>
      </c>
      <c r="DY42" s="97" t="s">
        <v>5871</v>
      </c>
      <c r="DZ42" s="97" t="s">
        <v>5872</v>
      </c>
      <c r="EA42" s="97" t="s">
        <v>5947</v>
      </c>
      <c r="ED42" s="97" t="s">
        <v>5948</v>
      </c>
      <c r="EF42" s="97" t="s">
        <v>5949</v>
      </c>
      <c r="EH42" s="97" t="s">
        <v>5950</v>
      </c>
      <c r="EI42" s="97" t="s">
        <v>5877</v>
      </c>
      <c r="EJ42" s="97" t="s">
        <v>5952</v>
      </c>
      <c r="EL42" s="97" t="s">
        <v>5953</v>
      </c>
      <c r="EN42" s="97" t="s">
        <v>5880</v>
      </c>
      <c r="EO42" s="97" t="s">
        <v>5881</v>
      </c>
      <c r="EP42" s="97" t="s">
        <v>5956</v>
      </c>
      <c r="ES42" s="97" t="s">
        <v>5733</v>
      </c>
      <c r="EV42" s="200" t="s">
        <v>8208</v>
      </c>
      <c r="EW42" s="200" t="s">
        <v>5809</v>
      </c>
      <c r="EY42" s="200" t="s">
        <v>5432</v>
      </c>
      <c r="EZ42" s="200" t="s">
        <v>5961</v>
      </c>
      <c r="FC42" s="61" t="s">
        <v>56</v>
      </c>
      <c r="FD42" s="60" t="s">
        <v>1682</v>
      </c>
      <c r="FE42" s="100"/>
      <c r="FG42" s="61"/>
      <c r="FH42" s="62"/>
      <c r="FI42" s="60"/>
      <c r="FJ42" s="63"/>
      <c r="FK42" s="64"/>
      <c r="FV42" s="107"/>
      <c r="FW42" s="107"/>
      <c r="FX42" s="107"/>
      <c r="FY42" s="107"/>
      <c r="FZ42" s="107"/>
      <c r="GA42" s="107"/>
      <c r="GB42" s="107"/>
      <c r="GC42" s="107"/>
      <c r="GD42" s="107"/>
      <c r="GE42" s="107"/>
      <c r="GF42" s="107"/>
      <c r="GG42" s="107"/>
      <c r="GH42" s="107"/>
      <c r="GI42" s="107"/>
      <c r="GJ42" s="107"/>
      <c r="GK42" s="107"/>
      <c r="GL42" s="107"/>
      <c r="GM42" s="107"/>
      <c r="GN42" s="107"/>
      <c r="GO42" s="107"/>
      <c r="GP42" s="140"/>
      <c r="GQ42" s="107"/>
      <c r="GU42" s="126" t="s">
        <v>10012</v>
      </c>
      <c r="HF42" s="61"/>
      <c r="HG42" s="62"/>
      <c r="HH42" s="60"/>
      <c r="HI42" s="63" t="s">
        <v>135</v>
      </c>
      <c r="HJ42" s="64" t="s">
        <v>1739</v>
      </c>
      <c r="HS42" s="107"/>
      <c r="HT42" s="107"/>
      <c r="HU42" s="107"/>
      <c r="HV42" s="107"/>
      <c r="HW42" s="107"/>
      <c r="HX42" s="107"/>
      <c r="HY42" s="107"/>
      <c r="HZ42" s="107"/>
      <c r="IA42" s="107"/>
      <c r="IB42" s="107"/>
      <c r="IC42" s="107"/>
      <c r="ID42" s="107"/>
      <c r="IE42" s="107"/>
      <c r="IF42" s="107"/>
      <c r="IG42" s="107"/>
      <c r="IH42" s="107"/>
      <c r="II42" s="107"/>
      <c r="IJ42" s="107"/>
      <c r="IK42" s="107"/>
      <c r="IL42" s="107"/>
      <c r="IM42" s="140"/>
    </row>
    <row r="43" spans="8:247" x14ac:dyDescent="0.25">
      <c r="H43" s="8" t="s">
        <v>58</v>
      </c>
      <c r="I43" s="8"/>
      <c r="J43" s="7" t="s">
        <v>1680</v>
      </c>
      <c r="K43" s="8" t="s">
        <v>39</v>
      </c>
      <c r="AE43" s="83" t="s">
        <v>2122</v>
      </c>
      <c r="AF43" s="84" t="s">
        <v>1883</v>
      </c>
      <c r="AG43" s="85" t="s">
        <v>2126</v>
      </c>
      <c r="AH43" s="86" t="s">
        <v>1884</v>
      </c>
      <c r="AI43" s="172"/>
      <c r="AK43" s="57" t="s">
        <v>498</v>
      </c>
      <c r="AU43" s="96" t="s">
        <v>2127</v>
      </c>
      <c r="AX43" s="97" t="s">
        <v>6033</v>
      </c>
      <c r="AY43" s="97" t="s">
        <v>6034</v>
      </c>
      <c r="AZ43" s="97" t="s">
        <v>5964</v>
      </c>
      <c r="BA43" s="97" t="s">
        <v>6036</v>
      </c>
      <c r="BB43" s="97" t="s">
        <v>5966</v>
      </c>
      <c r="BC43" s="97" t="s">
        <v>5967</v>
      </c>
      <c r="BD43" s="97" t="s">
        <v>5894</v>
      </c>
      <c r="BE43" s="97" t="s">
        <v>6113</v>
      </c>
      <c r="BF43" s="97" t="s">
        <v>5970</v>
      </c>
      <c r="BG43" s="97" t="s">
        <v>5971</v>
      </c>
      <c r="BH43" s="97" t="s">
        <v>6043</v>
      </c>
      <c r="BI43" s="97" t="s">
        <v>5972</v>
      </c>
      <c r="BJ43" s="97" t="s">
        <v>5900</v>
      </c>
      <c r="BK43" s="97" t="s">
        <v>5901</v>
      </c>
      <c r="BL43" s="97" t="s">
        <v>5902</v>
      </c>
      <c r="BM43" s="97" t="s">
        <v>6048</v>
      </c>
      <c r="BN43" s="97" t="s">
        <v>6122</v>
      </c>
      <c r="BO43" s="97" t="s">
        <v>6050</v>
      </c>
      <c r="BP43" s="97" t="s">
        <v>2098</v>
      </c>
      <c r="BQ43" s="97" t="s">
        <v>6052</v>
      </c>
      <c r="BR43" s="97" t="s">
        <v>6826</v>
      </c>
      <c r="BS43" s="97" t="s">
        <v>5908</v>
      </c>
      <c r="BT43" s="97" t="s">
        <v>5759</v>
      </c>
      <c r="BU43" s="97" t="s">
        <v>5982</v>
      </c>
      <c r="BV43" s="97" t="s">
        <v>6130</v>
      </c>
      <c r="BW43" s="97" t="s">
        <v>5836</v>
      </c>
      <c r="BX43" s="97" t="s">
        <v>6059</v>
      </c>
      <c r="BY43" s="97" t="s">
        <v>5914</v>
      </c>
      <c r="BZ43" s="97" t="s">
        <v>5839</v>
      </c>
      <c r="CA43" s="97" t="s">
        <v>5916</v>
      </c>
      <c r="CB43" s="97" t="s">
        <v>5841</v>
      </c>
      <c r="CE43" s="97" t="s">
        <v>5989</v>
      </c>
      <c r="CF43" s="97" t="s">
        <v>6065</v>
      </c>
      <c r="CG43" s="97" t="s">
        <v>5991</v>
      </c>
      <c r="CH43" s="97" t="s">
        <v>5992</v>
      </c>
      <c r="CJ43" s="97" t="s">
        <v>6141</v>
      </c>
      <c r="CK43" s="97" t="s">
        <v>5923</v>
      </c>
      <c r="CL43" s="97" t="s">
        <v>5924</v>
      </c>
      <c r="CM43" s="97" t="s">
        <v>5996</v>
      </c>
      <c r="CN43" s="97" t="s">
        <v>5926</v>
      </c>
      <c r="CV43" s="97"/>
      <c r="DC43" s="97" t="s">
        <v>5999</v>
      </c>
      <c r="DE43" s="97" t="s">
        <v>6000</v>
      </c>
      <c r="DF43" s="97" t="s">
        <v>6001</v>
      </c>
      <c r="DG43" s="97" t="s">
        <v>6002</v>
      </c>
      <c r="DJ43" s="97" t="s">
        <v>6003</v>
      </c>
      <c r="DK43" s="97" t="s">
        <v>5933</v>
      </c>
      <c r="DL43" s="97" t="s">
        <v>5710</v>
      </c>
      <c r="DN43" s="97" t="s">
        <v>6006</v>
      </c>
      <c r="DO43" s="97" t="s">
        <v>6007</v>
      </c>
      <c r="DP43" s="97" t="s">
        <v>2160</v>
      </c>
      <c r="DQ43" s="97" t="s">
        <v>6009</v>
      </c>
      <c r="DR43" s="97" t="s">
        <v>6010</v>
      </c>
      <c r="DS43" s="97" t="s">
        <v>6011</v>
      </c>
      <c r="DT43" s="97" t="s">
        <v>6012</v>
      </c>
      <c r="DU43" s="97" t="s">
        <v>5791</v>
      </c>
      <c r="DV43" s="97" t="s">
        <v>6014</v>
      </c>
      <c r="DW43" s="97" t="s">
        <v>5943</v>
      </c>
      <c r="DX43" s="97" t="s">
        <v>6016</v>
      </c>
      <c r="DY43" s="97" t="s">
        <v>5945</v>
      </c>
      <c r="DZ43" s="97" t="s">
        <v>5946</v>
      </c>
      <c r="ED43" s="97" t="s">
        <v>6019</v>
      </c>
      <c r="EF43" s="97" t="s">
        <v>6020</v>
      </c>
      <c r="EH43" s="97" t="s">
        <v>6021</v>
      </c>
      <c r="EI43" s="97" t="s">
        <v>5951</v>
      </c>
      <c r="EJ43" s="97" t="s">
        <v>6023</v>
      </c>
      <c r="EL43" s="97" t="s">
        <v>6024</v>
      </c>
      <c r="EN43" s="97" t="s">
        <v>5954</v>
      </c>
      <c r="EO43" s="97" t="s">
        <v>5955</v>
      </c>
      <c r="EP43" s="97" t="s">
        <v>6027</v>
      </c>
      <c r="ES43" s="97" t="s">
        <v>5807</v>
      </c>
      <c r="EV43" s="200" t="s">
        <v>5583</v>
      </c>
      <c r="EW43" s="200" t="s">
        <v>5885</v>
      </c>
      <c r="EY43" s="200" t="s">
        <v>5510</v>
      </c>
      <c r="EZ43" s="200" t="s">
        <v>6032</v>
      </c>
      <c r="FC43" s="61" t="s">
        <v>57</v>
      </c>
      <c r="FD43" s="60" t="s">
        <v>1683</v>
      </c>
      <c r="FE43" s="100"/>
      <c r="FG43" s="61"/>
      <c r="FH43" s="62"/>
      <c r="FI43" s="60"/>
      <c r="FJ43" s="63"/>
      <c r="FK43" s="64"/>
      <c r="FV43" s="107"/>
      <c r="FW43" s="107"/>
      <c r="FX43" s="107"/>
      <c r="FY43" s="107"/>
      <c r="FZ43" s="107"/>
      <c r="GA43" s="107"/>
      <c r="GB43" s="107"/>
      <c r="GC43" s="107"/>
      <c r="GD43" s="107"/>
      <c r="GE43" s="107"/>
      <c r="GF43" s="107"/>
      <c r="GG43" s="107"/>
      <c r="GH43" s="107"/>
      <c r="GI43" s="107"/>
      <c r="GJ43" s="107"/>
      <c r="GK43" s="107"/>
      <c r="GL43" s="107"/>
      <c r="GM43" s="107"/>
      <c r="GN43" s="107"/>
      <c r="GO43" s="107"/>
      <c r="GP43" s="140"/>
      <c r="GQ43" s="107"/>
      <c r="GU43" s="126" t="s">
        <v>10013</v>
      </c>
      <c r="HF43" s="61"/>
      <c r="HG43" s="62"/>
      <c r="HH43" s="60"/>
      <c r="HI43" s="63" t="s">
        <v>133</v>
      </c>
      <c r="HJ43" s="64" t="s">
        <v>1736</v>
      </c>
      <c r="HS43" s="107"/>
      <c r="HT43" s="107"/>
      <c r="HU43" s="107"/>
      <c r="HV43" s="107"/>
      <c r="HW43" s="107"/>
      <c r="HX43" s="107"/>
      <c r="HY43" s="107"/>
      <c r="HZ43" s="107"/>
      <c r="IA43" s="107"/>
      <c r="IB43" s="107"/>
      <c r="IC43" s="107"/>
      <c r="ID43" s="107"/>
      <c r="IE43" s="107"/>
      <c r="IF43" s="107"/>
      <c r="IG43" s="107"/>
      <c r="IH43" s="107"/>
      <c r="II43" s="107"/>
      <c r="IJ43" s="107"/>
      <c r="IK43" s="107"/>
      <c r="IL43" s="107"/>
      <c r="IM43" s="140"/>
    </row>
    <row r="44" spans="8:247" ht="36.75" x14ac:dyDescent="0.25">
      <c r="H44" s="8" t="s">
        <v>59</v>
      </c>
      <c r="I44" s="8"/>
      <c r="J44" s="7" t="s">
        <v>1681</v>
      </c>
      <c r="K44" s="8" t="s">
        <v>40</v>
      </c>
      <c r="O44" s="18"/>
      <c r="AE44" s="83" t="s">
        <v>2122</v>
      </c>
      <c r="AF44" s="84" t="s">
        <v>1885</v>
      </c>
      <c r="AG44" s="85" t="s">
        <v>2127</v>
      </c>
      <c r="AH44" s="86" t="s">
        <v>1886</v>
      </c>
      <c r="AI44" s="172"/>
      <c r="AK44" s="57" t="s">
        <v>500</v>
      </c>
      <c r="AU44" s="96" t="s">
        <v>2123</v>
      </c>
      <c r="AX44" s="97" t="s">
        <v>6106</v>
      </c>
      <c r="AY44" s="97" t="s">
        <v>6107</v>
      </c>
      <c r="AZ44" s="97" t="s">
        <v>6035</v>
      </c>
      <c r="BA44" s="97" t="s">
        <v>6109</v>
      </c>
      <c r="BB44" s="97" t="s">
        <v>6037</v>
      </c>
      <c r="BC44" s="97" t="s">
        <v>6038</v>
      </c>
      <c r="BD44" s="97" t="s">
        <v>5968</v>
      </c>
      <c r="BE44" s="97" t="s">
        <v>6183</v>
      </c>
      <c r="BF44" s="97" t="s">
        <v>6041</v>
      </c>
      <c r="BG44" s="97" t="s">
        <v>6042</v>
      </c>
      <c r="BH44" s="99" t="s">
        <v>10268</v>
      </c>
      <c r="BI44" s="97" t="s">
        <v>6044</v>
      </c>
      <c r="BJ44" s="97" t="s">
        <v>5973</v>
      </c>
      <c r="BK44" s="97" t="s">
        <v>5974</v>
      </c>
      <c r="BL44" s="97" t="s">
        <v>6047</v>
      </c>
      <c r="BM44" s="97" t="s">
        <v>6121</v>
      </c>
      <c r="BN44" s="97" t="s">
        <v>6192</v>
      </c>
      <c r="BO44" s="97" t="s">
        <v>6123</v>
      </c>
      <c r="BP44" s="97" t="s">
        <v>6051</v>
      </c>
      <c r="BQ44" s="97" t="s">
        <v>6125</v>
      </c>
      <c r="BR44" s="97" t="s">
        <v>5682</v>
      </c>
      <c r="BS44" s="97" t="s">
        <v>5980</v>
      </c>
      <c r="BT44" s="97" t="s">
        <v>5833</v>
      </c>
      <c r="BU44" s="97" t="s">
        <v>6056</v>
      </c>
      <c r="BV44" s="97" t="s">
        <v>6200</v>
      </c>
      <c r="BW44" s="97" t="s">
        <v>5984</v>
      </c>
      <c r="BX44" s="97" t="s">
        <v>6132</v>
      </c>
      <c r="BY44" s="97" t="s">
        <v>2105</v>
      </c>
      <c r="BZ44" s="97" t="s">
        <v>5915</v>
      </c>
      <c r="CA44" s="97" t="s">
        <v>5987</v>
      </c>
      <c r="CB44" s="97" t="s">
        <v>5917</v>
      </c>
      <c r="CE44" s="97" t="s">
        <v>6064</v>
      </c>
      <c r="CF44" s="97" t="s">
        <v>6138</v>
      </c>
      <c r="CG44" s="97" t="s">
        <v>6066</v>
      </c>
      <c r="CH44" s="97" t="s">
        <v>6067</v>
      </c>
      <c r="CJ44" s="97" t="s">
        <v>6210</v>
      </c>
      <c r="CK44" s="97" t="s">
        <v>5994</v>
      </c>
      <c r="CM44" s="97" t="s">
        <v>6070</v>
      </c>
      <c r="CN44" s="97" t="s">
        <v>5997</v>
      </c>
      <c r="DC44" s="97" t="s">
        <v>6072</v>
      </c>
      <c r="DE44" s="97" t="s">
        <v>6073</v>
      </c>
      <c r="DF44" s="97" t="s">
        <v>6074</v>
      </c>
      <c r="DG44" s="97" t="s">
        <v>6075</v>
      </c>
      <c r="DJ44" s="97" t="s">
        <v>6076</v>
      </c>
      <c r="DK44" s="97" t="s">
        <v>6004</v>
      </c>
      <c r="DL44" s="97" t="s">
        <v>5783</v>
      </c>
      <c r="DN44" s="97" t="s">
        <v>6079</v>
      </c>
      <c r="DO44" s="97" t="s">
        <v>6080</v>
      </c>
      <c r="DP44" s="97" t="s">
        <v>6008</v>
      </c>
      <c r="DQ44" s="97" t="s">
        <v>6082</v>
      </c>
      <c r="DR44" s="97" t="s">
        <v>6083</v>
      </c>
      <c r="DS44" s="97" t="s">
        <v>6084</v>
      </c>
      <c r="DT44" s="97" t="s">
        <v>6085</v>
      </c>
      <c r="DU44" s="97" t="s">
        <v>5867</v>
      </c>
      <c r="DV44" s="97" t="s">
        <v>6087</v>
      </c>
      <c r="DW44" s="97" t="s">
        <v>6015</v>
      </c>
      <c r="DX44" s="97" t="s">
        <v>6089</v>
      </c>
      <c r="DY44" s="97" t="s">
        <v>6017</v>
      </c>
      <c r="DZ44" s="97" t="s">
        <v>6018</v>
      </c>
      <c r="ED44" s="97" t="s">
        <v>6092</v>
      </c>
      <c r="EF44" s="97" t="s">
        <v>6093</v>
      </c>
      <c r="EH44" s="97" t="s">
        <v>6094</v>
      </c>
      <c r="EI44" s="97" t="s">
        <v>6022</v>
      </c>
      <c r="EJ44" s="97" t="s">
        <v>6096</v>
      </c>
      <c r="EL44" s="97" t="s">
        <v>6097</v>
      </c>
      <c r="EN44" s="97" t="s">
        <v>6025</v>
      </c>
      <c r="EO44" s="97" t="s">
        <v>6026</v>
      </c>
      <c r="EP44" s="97" t="s">
        <v>6100</v>
      </c>
      <c r="ES44" s="97" t="s">
        <v>5883</v>
      </c>
      <c r="EV44" s="200" t="s">
        <v>5660</v>
      </c>
      <c r="EW44" s="200" t="s">
        <v>5959</v>
      </c>
      <c r="EY44" s="200" t="s">
        <v>5585</v>
      </c>
      <c r="EZ44" s="200" t="s">
        <v>6105</v>
      </c>
      <c r="FC44" s="61" t="s">
        <v>58</v>
      </c>
      <c r="FD44" s="60" t="s">
        <v>107</v>
      </c>
      <c r="FE44" s="100"/>
      <c r="FG44" s="61"/>
      <c r="FH44" s="62"/>
      <c r="FI44" s="60"/>
      <c r="FJ44" s="63"/>
      <c r="FK44" s="64"/>
      <c r="FV44" s="107"/>
      <c r="FW44" s="107"/>
      <c r="FX44" s="107"/>
      <c r="FY44" s="107"/>
      <c r="FZ44" s="107"/>
      <c r="GA44" s="107"/>
      <c r="GB44" s="107"/>
      <c r="GC44" s="107"/>
      <c r="GD44" s="107"/>
      <c r="GE44" s="107"/>
      <c r="GF44" s="107"/>
      <c r="GG44" s="107"/>
      <c r="GH44" s="107"/>
      <c r="GI44" s="107"/>
      <c r="GJ44" s="107"/>
      <c r="GK44" s="107"/>
      <c r="GL44" s="107"/>
      <c r="GM44" s="107"/>
      <c r="GN44" s="107"/>
      <c r="GO44" s="107"/>
      <c r="GU44" s="126" t="s">
        <v>10014</v>
      </c>
      <c r="HF44" s="61"/>
      <c r="HG44" s="62"/>
      <c r="HH44" s="60"/>
      <c r="HI44" s="63" t="s">
        <v>131</v>
      </c>
      <c r="HJ44" s="64" t="s">
        <v>1735</v>
      </c>
      <c r="HS44" s="107"/>
      <c r="HT44" s="107"/>
      <c r="HU44" s="107"/>
      <c r="HV44" s="107"/>
      <c r="HW44" s="107"/>
      <c r="HX44" s="107"/>
      <c r="HY44" s="107"/>
      <c r="HZ44" s="107"/>
      <c r="IA44" s="107"/>
      <c r="IB44" s="107"/>
      <c r="IC44" s="107"/>
      <c r="ID44" s="107"/>
      <c r="IE44" s="107"/>
      <c r="IF44" s="107"/>
      <c r="IG44" s="107"/>
      <c r="IH44" s="107"/>
      <c r="II44" s="107"/>
      <c r="IJ44" s="107"/>
      <c r="IK44" s="107"/>
      <c r="IL44" s="107"/>
    </row>
    <row r="45" spans="8:247" x14ac:dyDescent="0.25">
      <c r="H45" s="8" t="s">
        <v>60</v>
      </c>
      <c r="I45" s="8"/>
      <c r="J45" s="7" t="s">
        <v>1682</v>
      </c>
      <c r="K45" s="8" t="s">
        <v>41</v>
      </c>
      <c r="O45" s="18"/>
      <c r="AE45" s="83" t="s">
        <v>2122</v>
      </c>
      <c r="AF45" s="84" t="s">
        <v>1889</v>
      </c>
      <c r="AG45" s="85" t="s">
        <v>2128</v>
      </c>
      <c r="AH45" s="86" t="s">
        <v>1890</v>
      </c>
      <c r="AI45" s="172"/>
      <c r="AK45" s="57" t="s">
        <v>502</v>
      </c>
      <c r="AU45" s="96" t="s">
        <v>2128</v>
      </c>
      <c r="AX45" s="97" t="s">
        <v>6177</v>
      </c>
      <c r="AY45" s="97" t="s">
        <v>6178</v>
      </c>
      <c r="AZ45" s="97" t="s">
        <v>6108</v>
      </c>
      <c r="BA45" s="97" t="s">
        <v>6180</v>
      </c>
      <c r="BB45" s="97" t="s">
        <v>6110</v>
      </c>
      <c r="BC45" s="97" t="s">
        <v>6111</v>
      </c>
      <c r="BD45" s="97" t="s">
        <v>6039</v>
      </c>
      <c r="BE45" s="97" t="s">
        <v>6251</v>
      </c>
      <c r="BF45" s="97" t="s">
        <v>6114</v>
      </c>
      <c r="BG45" s="97" t="s">
        <v>6115</v>
      </c>
      <c r="BH45" s="97" t="s">
        <v>6116</v>
      </c>
      <c r="BI45" s="97" t="s">
        <v>6117</v>
      </c>
      <c r="BJ45" s="97" t="s">
        <v>6045</v>
      </c>
      <c r="BK45" s="97" t="s">
        <v>6046</v>
      </c>
      <c r="BL45" s="97" t="s">
        <v>6120</v>
      </c>
      <c r="BM45" s="97" t="s">
        <v>6191</v>
      </c>
      <c r="BN45" s="97" t="s">
        <v>6260</v>
      </c>
      <c r="BO45" s="97" t="s">
        <v>6193</v>
      </c>
      <c r="BP45" s="97" t="s">
        <v>6124</v>
      </c>
      <c r="BQ45" s="97" t="s">
        <v>6195</v>
      </c>
      <c r="BR45" s="97" t="s">
        <v>5757</v>
      </c>
      <c r="BS45" s="97" t="s">
        <v>6054</v>
      </c>
      <c r="BT45" s="97" t="s">
        <v>5909</v>
      </c>
      <c r="BU45" s="97" t="s">
        <v>6129</v>
      </c>
      <c r="BV45" s="97" t="s">
        <v>6268</v>
      </c>
      <c r="BW45" s="97" t="s">
        <v>6131</v>
      </c>
      <c r="BX45" s="97" t="s">
        <v>6202</v>
      </c>
      <c r="BY45" s="97" t="s">
        <v>6060</v>
      </c>
      <c r="BZ45" s="97" t="s">
        <v>5986</v>
      </c>
      <c r="CA45" s="97" t="s">
        <v>6062</v>
      </c>
      <c r="CB45" s="97" t="s">
        <v>5988</v>
      </c>
      <c r="CE45" s="97" t="s">
        <v>6137</v>
      </c>
      <c r="CF45" s="97" t="s">
        <v>6207</v>
      </c>
      <c r="CG45" s="97" t="s">
        <v>6139</v>
      </c>
      <c r="CH45" s="97" t="s">
        <v>6140</v>
      </c>
      <c r="CJ45" s="97" t="s">
        <v>6278</v>
      </c>
      <c r="CK45" s="97" t="s">
        <v>6069</v>
      </c>
      <c r="CM45" s="97" t="s">
        <v>6143</v>
      </c>
      <c r="CN45" s="97" t="s">
        <v>6071</v>
      </c>
      <c r="DC45" s="97" t="s">
        <v>6145</v>
      </c>
      <c r="DE45" s="97" t="s">
        <v>6146</v>
      </c>
      <c r="DF45" s="97" t="s">
        <v>6147</v>
      </c>
      <c r="DG45" s="97" t="s">
        <v>6148</v>
      </c>
      <c r="DJ45" s="97" t="s">
        <v>6149</v>
      </c>
      <c r="DK45" s="97" t="s">
        <v>6150</v>
      </c>
      <c r="DL45" s="97" t="s">
        <v>5859</v>
      </c>
      <c r="DN45" s="97" t="s">
        <v>6152</v>
      </c>
      <c r="DO45" s="97" t="s">
        <v>6153</v>
      </c>
      <c r="DP45" s="97" t="s">
        <v>6081</v>
      </c>
      <c r="DQ45" s="97" t="s">
        <v>6155</v>
      </c>
      <c r="DR45" s="97" t="s">
        <v>6156</v>
      </c>
      <c r="DS45" s="97" t="s">
        <v>6157</v>
      </c>
      <c r="DT45" s="97" t="s">
        <v>6158</v>
      </c>
      <c r="DU45" s="97" t="s">
        <v>5941</v>
      </c>
      <c r="DV45" s="97" t="s">
        <v>6160</v>
      </c>
      <c r="DW45" s="97" t="s">
        <v>6088</v>
      </c>
      <c r="DX45" s="97" t="s">
        <v>6162</v>
      </c>
      <c r="DY45" s="97" t="s">
        <v>6090</v>
      </c>
      <c r="DZ45" s="97" t="s">
        <v>6091</v>
      </c>
      <c r="ED45" s="97" t="s">
        <v>6165</v>
      </c>
      <c r="EF45" s="97" t="s">
        <v>6166</v>
      </c>
      <c r="EH45" s="97" t="s">
        <v>10337</v>
      </c>
      <c r="EI45" s="97" t="s">
        <v>6095</v>
      </c>
      <c r="EJ45" s="97" t="s">
        <v>6168</v>
      </c>
      <c r="EL45" s="97" t="s">
        <v>6169</v>
      </c>
      <c r="EN45" s="97" t="s">
        <v>6098</v>
      </c>
      <c r="EO45" s="97" t="s">
        <v>6099</v>
      </c>
      <c r="ES45" s="97" t="s">
        <v>5957</v>
      </c>
      <c r="EV45" s="200" t="s">
        <v>5734</v>
      </c>
      <c r="EW45" s="200" t="s">
        <v>6030</v>
      </c>
      <c r="EY45" s="200" t="s">
        <v>5661</v>
      </c>
      <c r="EZ45" s="200" t="s">
        <v>6176</v>
      </c>
      <c r="FC45" s="61" t="s">
        <v>59</v>
      </c>
      <c r="FD45" s="60" t="s">
        <v>108</v>
      </c>
      <c r="FE45" s="100"/>
      <c r="FG45" s="61"/>
      <c r="FH45" s="62"/>
      <c r="FI45" s="60"/>
      <c r="FJ45" s="63"/>
      <c r="FK45" s="64"/>
      <c r="FV45" s="107"/>
      <c r="FW45" s="107"/>
      <c r="FX45" s="107"/>
      <c r="FY45" s="107"/>
      <c r="FZ45" s="107"/>
      <c r="GA45" s="107"/>
      <c r="GB45" s="107"/>
      <c r="GC45" s="107"/>
      <c r="GD45" s="107"/>
      <c r="GE45" s="107"/>
      <c r="GF45" s="107"/>
      <c r="GG45" s="107"/>
      <c r="GH45" s="107"/>
      <c r="GI45" s="107"/>
      <c r="GJ45" s="107"/>
      <c r="GK45" s="107"/>
      <c r="GL45" s="107"/>
      <c r="GM45" s="107"/>
      <c r="GN45" s="107"/>
      <c r="GO45" s="107"/>
      <c r="GU45" s="126" t="s">
        <v>10015</v>
      </c>
      <c r="HF45" s="61"/>
      <c r="HG45" s="62"/>
      <c r="HH45" s="60"/>
      <c r="HI45" s="63" t="s">
        <v>135</v>
      </c>
      <c r="HJ45" s="64" t="s">
        <v>1739</v>
      </c>
      <c r="HS45" s="107"/>
      <c r="HT45" s="107"/>
      <c r="HU45" s="107"/>
      <c r="HV45" s="107"/>
      <c r="HW45" s="107"/>
      <c r="HX45" s="107"/>
      <c r="HY45" s="107"/>
      <c r="HZ45" s="107"/>
      <c r="IA45" s="107"/>
      <c r="IB45" s="107"/>
      <c r="IC45" s="107"/>
      <c r="ID45" s="107"/>
      <c r="IE45" s="107"/>
      <c r="IF45" s="107"/>
      <c r="IG45" s="107"/>
      <c r="IH45" s="107"/>
      <c r="II45" s="107"/>
      <c r="IJ45" s="107"/>
      <c r="IK45" s="107"/>
      <c r="IL45" s="107"/>
    </row>
    <row r="46" spans="8:247" ht="24.75" x14ac:dyDescent="0.25">
      <c r="J46" s="7" t="s">
        <v>1683</v>
      </c>
      <c r="K46" s="8" t="s">
        <v>42</v>
      </c>
      <c r="O46" s="18"/>
      <c r="AE46" s="83" t="s">
        <v>2122</v>
      </c>
      <c r="AF46" s="84" t="s">
        <v>1891</v>
      </c>
      <c r="AG46" s="85" t="s">
        <v>2129</v>
      </c>
      <c r="AH46" s="86" t="s">
        <v>1892</v>
      </c>
      <c r="AI46" s="172"/>
      <c r="AK46" s="57" t="s">
        <v>504</v>
      </c>
      <c r="AU46" s="96" t="s">
        <v>2129</v>
      </c>
      <c r="AX46" s="97" t="s">
        <v>6245</v>
      </c>
      <c r="AY46" s="97" t="s">
        <v>6246</v>
      </c>
      <c r="AZ46" s="97" t="s">
        <v>6179</v>
      </c>
      <c r="BA46" s="97" t="s">
        <v>6248</v>
      </c>
      <c r="BB46" s="97" t="s">
        <v>6181</v>
      </c>
      <c r="BC46" s="95" t="s">
        <v>10353</v>
      </c>
      <c r="BD46" s="97" t="s">
        <v>6112</v>
      </c>
      <c r="BE46" s="97" t="s">
        <v>6321</v>
      </c>
      <c r="BF46" s="97" t="s">
        <v>6184</v>
      </c>
      <c r="BG46" s="97" t="s">
        <v>6185</v>
      </c>
      <c r="BH46" s="97" t="s">
        <v>6186</v>
      </c>
      <c r="BI46" s="97" t="s">
        <v>6187</v>
      </c>
      <c r="BJ46" s="97" t="s">
        <v>6118</v>
      </c>
      <c r="BK46" s="97" t="s">
        <v>6119</v>
      </c>
      <c r="BL46" s="97" t="s">
        <v>6190</v>
      </c>
      <c r="BM46" s="97" t="s">
        <v>6259</v>
      </c>
      <c r="BN46" s="97" t="s">
        <v>6330</v>
      </c>
      <c r="BO46" s="97" t="s">
        <v>6261</v>
      </c>
      <c r="BP46" s="97" t="s">
        <v>6194</v>
      </c>
      <c r="BQ46" s="97" t="s">
        <v>6263</v>
      </c>
      <c r="BR46" s="97" t="s">
        <v>5831</v>
      </c>
      <c r="BS46" s="97" t="s">
        <v>6127</v>
      </c>
      <c r="BT46" s="97" t="s">
        <v>9568</v>
      </c>
      <c r="BU46" s="97" t="s">
        <v>6199</v>
      </c>
      <c r="BV46" s="97" t="s">
        <v>6336</v>
      </c>
      <c r="BW46" s="97" t="s">
        <v>5912</v>
      </c>
      <c r="BX46" s="97" t="s">
        <v>6270</v>
      </c>
      <c r="BZ46" s="97" t="s">
        <v>6061</v>
      </c>
      <c r="CA46" s="97" t="s">
        <v>6135</v>
      </c>
      <c r="CB46" s="97" t="s">
        <v>6063</v>
      </c>
      <c r="CE46" s="97" t="s">
        <v>6206</v>
      </c>
      <c r="CF46" s="97" t="s">
        <v>6275</v>
      </c>
      <c r="CG46" s="97" t="s">
        <v>6208</v>
      </c>
      <c r="CH46" s="97" t="s">
        <v>6209</v>
      </c>
      <c r="CJ46" s="97" t="s">
        <v>6346</v>
      </c>
      <c r="CK46" s="97"/>
      <c r="CM46" s="97" t="s">
        <v>6212</v>
      </c>
      <c r="CN46" s="97" t="s">
        <v>6144</v>
      </c>
      <c r="DC46" s="97" t="s">
        <v>6214</v>
      </c>
      <c r="DE46" s="97" t="s">
        <v>10336</v>
      </c>
      <c r="DF46" s="97" t="s">
        <v>6215</v>
      </c>
      <c r="DG46" s="97" t="s">
        <v>6216</v>
      </c>
      <c r="DJ46" s="97" t="s">
        <v>6217</v>
      </c>
      <c r="DK46" s="97" t="s">
        <v>6218</v>
      </c>
      <c r="DL46" s="97" t="s">
        <v>5934</v>
      </c>
      <c r="DN46" s="97" t="s">
        <v>6220</v>
      </c>
      <c r="DO46" s="97" t="s">
        <v>6221</v>
      </c>
      <c r="DP46" s="97" t="s">
        <v>6154</v>
      </c>
      <c r="DQ46" s="97" t="s">
        <v>6223</v>
      </c>
      <c r="DR46" s="97" t="s">
        <v>6224</v>
      </c>
      <c r="DS46" s="97" t="s">
        <v>6225</v>
      </c>
      <c r="DT46" s="97" t="s">
        <v>6226</v>
      </c>
      <c r="DU46" s="97" t="s">
        <v>6013</v>
      </c>
      <c r="DV46" s="97" t="s">
        <v>6228</v>
      </c>
      <c r="DW46" s="97" t="s">
        <v>8469</v>
      </c>
      <c r="DX46" s="97" t="s">
        <v>6230</v>
      </c>
      <c r="DY46" s="97" t="s">
        <v>6163</v>
      </c>
      <c r="DZ46" s="97" t="s">
        <v>6164</v>
      </c>
      <c r="ED46" s="97" t="s">
        <v>6233</v>
      </c>
      <c r="EF46" s="97" t="s">
        <v>6234</v>
      </c>
      <c r="EH46" s="97" t="s">
        <v>2184</v>
      </c>
      <c r="EI46" s="97" t="s">
        <v>6167</v>
      </c>
      <c r="EJ46" s="97" t="s">
        <v>6236</v>
      </c>
      <c r="EL46" s="97" t="s">
        <v>6237</v>
      </c>
      <c r="EN46" s="97" t="s">
        <v>6170</v>
      </c>
      <c r="EO46" s="97" t="s">
        <v>6171</v>
      </c>
      <c r="ES46" s="97" t="s">
        <v>6028</v>
      </c>
      <c r="EV46" s="200" t="s">
        <v>5808</v>
      </c>
      <c r="EW46" s="200" t="s">
        <v>6103</v>
      </c>
      <c r="EY46" s="200" t="s">
        <v>2202</v>
      </c>
      <c r="EZ46" s="200" t="s">
        <v>6244</v>
      </c>
      <c r="FC46" s="61" t="s">
        <v>60</v>
      </c>
      <c r="FD46" s="60" t="s">
        <v>109</v>
      </c>
      <c r="FE46" s="100"/>
      <c r="FG46" s="61"/>
      <c r="FH46" s="62"/>
      <c r="FI46" s="60"/>
      <c r="FJ46" s="63"/>
      <c r="FK46" s="64"/>
      <c r="FV46" s="107"/>
      <c r="FW46" s="107"/>
      <c r="FX46" s="107"/>
      <c r="FY46" s="107"/>
      <c r="FZ46" s="107"/>
      <c r="GA46" s="107"/>
      <c r="GB46" s="107"/>
      <c r="GC46" s="107"/>
      <c r="GD46" s="107"/>
      <c r="GE46" s="107"/>
      <c r="GF46" s="107"/>
      <c r="GG46" s="107"/>
      <c r="GH46" s="107"/>
      <c r="GI46" s="107"/>
      <c r="GJ46" s="107"/>
      <c r="GK46" s="107"/>
      <c r="GL46" s="107"/>
      <c r="GM46" s="107"/>
      <c r="GN46" s="107"/>
      <c r="GO46" s="107"/>
      <c r="GU46" s="126" t="s">
        <v>10016</v>
      </c>
      <c r="HF46" s="61"/>
      <c r="HG46" s="62"/>
      <c r="HH46" s="60"/>
      <c r="HI46" s="63" t="s">
        <v>133</v>
      </c>
      <c r="HJ46" s="64" t="s">
        <v>1736</v>
      </c>
      <c r="HS46" s="107"/>
      <c r="HT46" s="107"/>
      <c r="HU46" s="107"/>
      <c r="HV46" s="107"/>
      <c r="HW46" s="107"/>
      <c r="HX46" s="107"/>
      <c r="HY46" s="107"/>
      <c r="HZ46" s="107"/>
      <c r="IA46" s="107"/>
      <c r="IB46" s="107"/>
      <c r="IC46" s="107"/>
      <c r="ID46" s="107"/>
      <c r="IE46" s="107"/>
      <c r="IF46" s="107"/>
      <c r="IG46" s="107"/>
      <c r="IH46" s="107"/>
      <c r="II46" s="107"/>
      <c r="IJ46" s="107"/>
      <c r="IK46" s="107"/>
      <c r="IL46" s="107"/>
    </row>
    <row r="47" spans="8:247" ht="24.75" x14ac:dyDescent="0.25">
      <c r="J47" s="7" t="s">
        <v>107</v>
      </c>
      <c r="K47" s="8" t="s">
        <v>43</v>
      </c>
      <c r="O47" s="18"/>
      <c r="AE47" s="83" t="s">
        <v>2122</v>
      </c>
      <c r="AF47" s="84" t="s">
        <v>1893</v>
      </c>
      <c r="AG47" s="85" t="s">
        <v>2130</v>
      </c>
      <c r="AH47" s="86" t="s">
        <v>1894</v>
      </c>
      <c r="AI47" s="172"/>
      <c r="AK47" s="57" t="s">
        <v>506</v>
      </c>
      <c r="AU47" s="96" t="s">
        <v>10291</v>
      </c>
      <c r="AX47" s="97" t="s">
        <v>6314</v>
      </c>
      <c r="AY47" s="97" t="s">
        <v>6315</v>
      </c>
      <c r="AZ47" s="97" t="s">
        <v>6247</v>
      </c>
      <c r="BA47" s="97" t="s">
        <v>6317</v>
      </c>
      <c r="BB47" s="97" t="s">
        <v>6249</v>
      </c>
      <c r="BC47" s="97" t="s">
        <v>6250</v>
      </c>
      <c r="BD47" s="97" t="s">
        <v>6182</v>
      </c>
      <c r="BE47" s="97" t="s">
        <v>6386</v>
      </c>
      <c r="BF47" s="97" t="s">
        <v>6252</v>
      </c>
      <c r="BG47" s="97" t="s">
        <v>6253</v>
      </c>
      <c r="BH47" s="97" t="s">
        <v>6254</v>
      </c>
      <c r="BI47" s="97" t="s">
        <v>6255</v>
      </c>
      <c r="BJ47" s="97" t="s">
        <v>6188</v>
      </c>
      <c r="BK47" s="97" t="s">
        <v>6189</v>
      </c>
      <c r="BL47" s="97" t="s">
        <v>6258</v>
      </c>
      <c r="BM47" s="97" t="s">
        <v>6329</v>
      </c>
      <c r="BN47" s="97" t="s">
        <v>6395</v>
      </c>
      <c r="BO47" s="97" t="s">
        <v>6396</v>
      </c>
      <c r="BP47" s="97" t="s">
        <v>6262</v>
      </c>
      <c r="BQ47" s="97" t="s">
        <v>6332</v>
      </c>
      <c r="BR47" s="97" t="s">
        <v>5907</v>
      </c>
      <c r="BS47" s="97" t="s">
        <v>6197</v>
      </c>
      <c r="BT47" s="97" t="s">
        <v>5981</v>
      </c>
      <c r="BU47" s="97" t="s">
        <v>6267</v>
      </c>
      <c r="BV47" s="97" t="s">
        <v>6403</v>
      </c>
      <c r="BW47" s="97" t="s">
        <v>6058</v>
      </c>
      <c r="BX47" s="97" t="s">
        <v>6338</v>
      </c>
      <c r="BZ47" s="97" t="s">
        <v>6134</v>
      </c>
      <c r="CA47" s="97" t="s">
        <v>6204</v>
      </c>
      <c r="CB47" s="97" t="s">
        <v>6136</v>
      </c>
      <c r="CE47" s="97" t="s">
        <v>6274</v>
      </c>
      <c r="CF47" s="97" t="s">
        <v>6343</v>
      </c>
      <c r="CG47" s="97" t="s">
        <v>6276</v>
      </c>
      <c r="CH47" s="97" t="s">
        <v>6277</v>
      </c>
      <c r="CJ47" s="97" t="s">
        <v>6413</v>
      </c>
      <c r="CM47" s="97" t="s">
        <v>6279</v>
      </c>
      <c r="CN47" s="97" t="s">
        <v>6213</v>
      </c>
      <c r="DC47" s="97" t="s">
        <v>6281</v>
      </c>
      <c r="DE47" s="97" t="s">
        <v>6282</v>
      </c>
      <c r="DF47" s="97" t="s">
        <v>6283</v>
      </c>
      <c r="DG47" s="97" t="s">
        <v>6284</v>
      </c>
      <c r="DJ47" s="97" t="s">
        <v>6285</v>
      </c>
      <c r="DK47" s="97" t="s">
        <v>6286</v>
      </c>
      <c r="DL47" s="97" t="s">
        <v>6005</v>
      </c>
      <c r="DN47" s="97" t="s">
        <v>6288</v>
      </c>
      <c r="DO47" s="97" t="s">
        <v>6289</v>
      </c>
      <c r="DP47" s="97" t="s">
        <v>6222</v>
      </c>
      <c r="DQ47" s="97" t="s">
        <v>6291</v>
      </c>
      <c r="DR47" s="97" t="s">
        <v>6292</v>
      </c>
      <c r="DS47" s="97" t="s">
        <v>6293</v>
      </c>
      <c r="DT47" s="97" t="s">
        <v>6294</v>
      </c>
      <c r="DU47" s="97" t="s">
        <v>6086</v>
      </c>
      <c r="DV47" s="97" t="s">
        <v>6296</v>
      </c>
      <c r="DW47" s="97" t="s">
        <v>6161</v>
      </c>
      <c r="DX47" s="97" t="s">
        <v>6298</v>
      </c>
      <c r="DY47" s="97" t="s">
        <v>6231</v>
      </c>
      <c r="DZ47" s="97" t="s">
        <v>6232</v>
      </c>
      <c r="ED47" s="97" t="s">
        <v>6301</v>
      </c>
      <c r="EF47" s="97" t="s">
        <v>6302</v>
      </c>
      <c r="EH47" s="97" t="s">
        <v>6303</v>
      </c>
      <c r="EI47" s="97" t="s">
        <v>6235</v>
      </c>
      <c r="EJ47" s="97" t="s">
        <v>6305</v>
      </c>
      <c r="EL47" s="97" t="s">
        <v>6306</v>
      </c>
      <c r="EN47" s="97" t="s">
        <v>6238</v>
      </c>
      <c r="EO47" s="97" t="s">
        <v>6239</v>
      </c>
      <c r="ES47" s="97" t="s">
        <v>6101</v>
      </c>
      <c r="EV47" s="200" t="s">
        <v>5884</v>
      </c>
      <c r="EW47" s="200" t="s">
        <v>6174</v>
      </c>
      <c r="EY47" s="200" t="s">
        <v>5810</v>
      </c>
      <c r="EZ47" s="200" t="s">
        <v>6313</v>
      </c>
      <c r="FD47" s="60" t="s">
        <v>110</v>
      </c>
      <c r="FG47" s="61"/>
      <c r="FH47" s="62"/>
      <c r="FI47" s="60"/>
      <c r="FJ47" s="63"/>
      <c r="FK47" s="64"/>
      <c r="FV47" s="107"/>
      <c r="FW47" s="107"/>
      <c r="FX47" s="107"/>
      <c r="FY47" s="107"/>
      <c r="FZ47" s="107"/>
      <c r="GA47" s="107"/>
      <c r="GB47" s="107"/>
      <c r="GC47" s="107"/>
      <c r="GD47" s="107"/>
      <c r="GE47" s="107"/>
      <c r="GF47" s="107"/>
      <c r="GG47" s="107"/>
      <c r="GH47" s="107"/>
      <c r="GI47" s="107"/>
      <c r="GJ47" s="107"/>
      <c r="GK47" s="107"/>
      <c r="GL47" s="107"/>
      <c r="GM47" s="107"/>
      <c r="GN47" s="107"/>
      <c r="GO47" s="107"/>
      <c r="GU47" s="126" t="s">
        <v>10017</v>
      </c>
      <c r="HF47" s="61"/>
      <c r="HG47" s="62"/>
      <c r="HH47" s="60"/>
      <c r="HI47" s="63" t="s">
        <v>131</v>
      </c>
      <c r="HJ47" s="64" t="s">
        <v>1735</v>
      </c>
      <c r="HS47" s="107"/>
      <c r="HT47" s="107"/>
      <c r="HU47" s="107"/>
      <c r="HV47" s="107"/>
      <c r="HW47" s="107"/>
      <c r="HX47" s="107"/>
      <c r="HY47" s="107"/>
      <c r="HZ47" s="107"/>
      <c r="IA47" s="107"/>
      <c r="IB47" s="107"/>
      <c r="IC47" s="107"/>
      <c r="ID47" s="107"/>
      <c r="IE47" s="107"/>
      <c r="IF47" s="107"/>
      <c r="IG47" s="107"/>
      <c r="IH47" s="107"/>
      <c r="II47" s="107"/>
      <c r="IJ47" s="107"/>
      <c r="IK47" s="107"/>
      <c r="IL47" s="107"/>
    </row>
    <row r="48" spans="8:247" x14ac:dyDescent="0.25">
      <c r="J48" s="7" t="s">
        <v>108</v>
      </c>
      <c r="K48" s="8" t="s">
        <v>44</v>
      </c>
      <c r="M48" s="8"/>
      <c r="O48" s="9"/>
      <c r="AE48" s="83" t="s">
        <v>2122</v>
      </c>
      <c r="AF48" s="84" t="s">
        <v>2009</v>
      </c>
      <c r="AG48" s="85" t="s">
        <v>2131</v>
      </c>
      <c r="AH48" s="86" t="s">
        <v>2010</v>
      </c>
      <c r="AI48" s="172"/>
      <c r="AK48" s="57" t="s">
        <v>508</v>
      </c>
      <c r="AU48" s="96" t="s">
        <v>2131</v>
      </c>
      <c r="AX48" s="97" t="s">
        <v>6380</v>
      </c>
      <c r="AY48" s="97" t="s">
        <v>6381</v>
      </c>
      <c r="AZ48" s="97" t="s">
        <v>6316</v>
      </c>
      <c r="BA48" s="97" t="s">
        <v>6447</v>
      </c>
      <c r="BB48" s="97" t="s">
        <v>6318</v>
      </c>
      <c r="BC48" s="97" t="s">
        <v>6319</v>
      </c>
      <c r="BD48" s="97" t="s">
        <v>10322</v>
      </c>
      <c r="BE48" s="97" t="s">
        <v>6451</v>
      </c>
      <c r="BF48" s="97" t="s">
        <v>6322</v>
      </c>
      <c r="BG48" s="97" t="s">
        <v>6323</v>
      </c>
      <c r="BH48" s="97" t="s">
        <v>6324</v>
      </c>
      <c r="BI48" s="97" t="s">
        <v>6325</v>
      </c>
      <c r="BJ48" s="97" t="s">
        <v>6256</v>
      </c>
      <c r="BK48" s="97" t="s">
        <v>6257</v>
      </c>
      <c r="BL48" s="97" t="s">
        <v>6328</v>
      </c>
      <c r="BM48" s="97" t="s">
        <v>6394</v>
      </c>
      <c r="BN48" s="97" t="s">
        <v>6460</v>
      </c>
      <c r="BO48" s="97" t="s">
        <v>6461</v>
      </c>
      <c r="BP48" s="97" t="s">
        <v>6331</v>
      </c>
      <c r="BQ48" s="97" t="s">
        <v>6398</v>
      </c>
      <c r="BR48" s="97" t="s">
        <v>5979</v>
      </c>
      <c r="BS48" s="97" t="s">
        <v>6265</v>
      </c>
      <c r="BT48" s="97" t="s">
        <v>6055</v>
      </c>
      <c r="BU48" s="97" t="s">
        <v>6335</v>
      </c>
      <c r="BV48" s="97" t="s">
        <v>6468</v>
      </c>
      <c r="BW48" s="97" t="s">
        <v>6269</v>
      </c>
      <c r="BX48" s="97" t="s">
        <v>6405</v>
      </c>
      <c r="BZ48" s="97" t="s">
        <v>6203</v>
      </c>
      <c r="CA48" s="97" t="s">
        <v>6272</v>
      </c>
      <c r="CB48" s="97" t="s">
        <v>6205</v>
      </c>
      <c r="CE48" s="97" t="s">
        <v>6342</v>
      </c>
      <c r="CF48" s="97" t="s">
        <v>6410</v>
      </c>
      <c r="CG48" s="97" t="s">
        <v>6344</v>
      </c>
      <c r="CH48" s="97" t="s">
        <v>6345</v>
      </c>
      <c r="CJ48" s="97"/>
      <c r="CM48" s="97" t="s">
        <v>6347</v>
      </c>
      <c r="CN48" s="97" t="s">
        <v>6280</v>
      </c>
      <c r="DC48" s="97" t="s">
        <v>6349</v>
      </c>
      <c r="DE48" s="97" t="s">
        <v>6350</v>
      </c>
      <c r="DF48" s="97" t="s">
        <v>6351</v>
      </c>
      <c r="DG48" s="97" t="s">
        <v>6352</v>
      </c>
      <c r="DJ48" s="97" t="s">
        <v>6353</v>
      </c>
      <c r="DK48" s="97" t="s">
        <v>6354</v>
      </c>
      <c r="DL48" s="97" t="s">
        <v>6078</v>
      </c>
      <c r="DN48" s="97" t="s">
        <v>6356</v>
      </c>
      <c r="DO48" s="97" t="s">
        <v>6357</v>
      </c>
      <c r="DP48" s="97" t="s">
        <v>6290</v>
      </c>
      <c r="DR48" s="97" t="s">
        <v>6359</v>
      </c>
      <c r="DS48" s="97" t="s">
        <v>6360</v>
      </c>
      <c r="DT48" s="97" t="s">
        <v>6361</v>
      </c>
      <c r="DU48" s="97" t="s">
        <v>6159</v>
      </c>
      <c r="DV48" s="97" t="s">
        <v>6363</v>
      </c>
      <c r="DW48" s="97" t="s">
        <v>6229</v>
      </c>
      <c r="DX48" s="97" t="s">
        <v>6365</v>
      </c>
      <c r="DY48" s="97" t="s">
        <v>6299</v>
      </c>
      <c r="DZ48" s="97" t="s">
        <v>6300</v>
      </c>
      <c r="ED48" s="97" t="s">
        <v>6368</v>
      </c>
      <c r="EF48" s="97" t="s">
        <v>6369</v>
      </c>
      <c r="EH48" s="97" t="s">
        <v>6370</v>
      </c>
      <c r="EI48" s="97" t="s">
        <v>6304</v>
      </c>
      <c r="EJ48" s="97" t="s">
        <v>6372</v>
      </c>
      <c r="EL48" s="97" t="s">
        <v>2187</v>
      </c>
      <c r="EN48" s="97" t="s">
        <v>6307</v>
      </c>
      <c r="EO48" s="97" t="s">
        <v>6308</v>
      </c>
      <c r="ES48" s="97" t="s">
        <v>6172</v>
      </c>
      <c r="EV48" s="200" t="s">
        <v>5958</v>
      </c>
      <c r="EW48" s="200" t="s">
        <v>6242</v>
      </c>
      <c r="EY48" s="200" t="s">
        <v>5886</v>
      </c>
      <c r="EZ48" s="200" t="s">
        <v>6379</v>
      </c>
      <c r="FD48" s="60" t="s">
        <v>1668</v>
      </c>
      <c r="FG48" s="61"/>
      <c r="FH48" s="62"/>
      <c r="FI48" s="60"/>
      <c r="FJ48" s="63"/>
      <c r="FK48" s="64"/>
      <c r="FV48" s="107"/>
      <c r="FW48" s="107"/>
      <c r="FX48" s="107"/>
      <c r="FY48" s="107"/>
      <c r="FZ48" s="107"/>
      <c r="GA48" s="107"/>
      <c r="GB48" s="107"/>
      <c r="GC48" s="107"/>
      <c r="GD48" s="107"/>
      <c r="GE48" s="107"/>
      <c r="GF48" s="107"/>
      <c r="GG48" s="107"/>
      <c r="GH48" s="107"/>
      <c r="GI48" s="107"/>
      <c r="GJ48" s="107"/>
      <c r="GK48" s="107"/>
      <c r="GL48" s="107"/>
      <c r="GM48" s="107"/>
      <c r="GN48" s="107"/>
      <c r="GO48" s="107"/>
      <c r="GU48" s="126" t="s">
        <v>10018</v>
      </c>
      <c r="HF48" s="61"/>
      <c r="HG48" s="62"/>
      <c r="HH48" s="60"/>
      <c r="HI48" s="63" t="s">
        <v>135</v>
      </c>
      <c r="HJ48" s="64" t="s">
        <v>1739</v>
      </c>
      <c r="HS48" s="107"/>
      <c r="HT48" s="107"/>
      <c r="HU48" s="107"/>
      <c r="HV48" s="107"/>
      <c r="HW48" s="107"/>
      <c r="HX48" s="107"/>
      <c r="HY48" s="107"/>
      <c r="HZ48" s="107"/>
      <c r="IA48" s="107"/>
      <c r="IB48" s="107"/>
      <c r="IC48" s="107"/>
      <c r="ID48" s="107"/>
      <c r="IE48" s="107"/>
      <c r="IF48" s="107"/>
      <c r="IG48" s="107"/>
      <c r="IH48" s="107"/>
      <c r="II48" s="107"/>
      <c r="IJ48" s="107"/>
      <c r="IK48" s="107"/>
      <c r="IL48" s="107"/>
    </row>
    <row r="49" spans="10:246" ht="24.75" x14ac:dyDescent="0.25">
      <c r="J49" s="7" t="s">
        <v>109</v>
      </c>
      <c r="K49" s="8" t="s">
        <v>45</v>
      </c>
      <c r="AE49" s="83" t="s">
        <v>2132</v>
      </c>
      <c r="AF49" s="84" t="s">
        <v>1909</v>
      </c>
      <c r="AG49" s="85" t="s">
        <v>2133</v>
      </c>
      <c r="AH49" s="86" t="s">
        <v>1910</v>
      </c>
      <c r="AI49" s="172"/>
      <c r="AK49" s="57" t="s">
        <v>510</v>
      </c>
      <c r="AU49" s="96" t="s">
        <v>10293</v>
      </c>
      <c r="AX49" s="97" t="s">
        <v>6444</v>
      </c>
      <c r="AY49" s="97" t="s">
        <v>6445</v>
      </c>
      <c r="AZ49" s="97" t="s">
        <v>6382</v>
      </c>
      <c r="BA49" s="97" t="s">
        <v>6508</v>
      </c>
      <c r="BB49" s="97" t="s">
        <v>6383</v>
      </c>
      <c r="BC49" s="97" t="s">
        <v>6384</v>
      </c>
      <c r="BD49" s="97" t="s">
        <v>6320</v>
      </c>
      <c r="BE49" s="97" t="s">
        <v>6512</v>
      </c>
      <c r="BF49" s="97" t="s">
        <v>6387</v>
      </c>
      <c r="BG49" s="97" t="s">
        <v>6388</v>
      </c>
      <c r="BH49" s="97" t="s">
        <v>6389</v>
      </c>
      <c r="BI49" s="97" t="s">
        <v>6390</v>
      </c>
      <c r="BJ49" s="97" t="s">
        <v>6326</v>
      </c>
      <c r="BK49" s="97" t="s">
        <v>6327</v>
      </c>
      <c r="BL49" s="97" t="s">
        <v>6393</v>
      </c>
      <c r="BM49" s="97" t="s">
        <v>6459</v>
      </c>
      <c r="BN49" s="97" t="s">
        <v>6520</v>
      </c>
      <c r="BO49" s="97" t="s">
        <v>6521</v>
      </c>
      <c r="BP49" s="97" t="s">
        <v>6397</v>
      </c>
      <c r="BQ49" s="97" t="s">
        <v>6463</v>
      </c>
      <c r="BR49" s="97" t="s">
        <v>6053</v>
      </c>
      <c r="BS49" s="97" t="s">
        <v>6334</v>
      </c>
      <c r="BT49" s="97" t="s">
        <v>6128</v>
      </c>
      <c r="BU49" s="97" t="s">
        <v>6402</v>
      </c>
      <c r="BV49" s="97" t="s">
        <v>6527</v>
      </c>
      <c r="BW49" s="97" t="s">
        <v>6337</v>
      </c>
      <c r="BX49" s="97" t="s">
        <v>6470</v>
      </c>
      <c r="BZ49" s="97" t="s">
        <v>6271</v>
      </c>
      <c r="CA49" s="97" t="s">
        <v>6340</v>
      </c>
      <c r="CB49" s="97" t="s">
        <v>6273</v>
      </c>
      <c r="CE49" s="97" t="s">
        <v>6409</v>
      </c>
      <c r="CF49" s="97" t="s">
        <v>6473</v>
      </c>
      <c r="CG49" s="97" t="s">
        <v>6411</v>
      </c>
      <c r="CH49" s="97" t="s">
        <v>6412</v>
      </c>
      <c r="CJ49" s="97"/>
      <c r="CN49" s="97" t="s">
        <v>6348</v>
      </c>
      <c r="DC49" s="97" t="s">
        <v>6415</v>
      </c>
      <c r="DE49" s="97" t="s">
        <v>6416</v>
      </c>
      <c r="DG49" s="97" t="s">
        <v>6417</v>
      </c>
      <c r="DJ49" s="97" t="s">
        <v>6418</v>
      </c>
      <c r="DK49" s="97" t="s">
        <v>6419</v>
      </c>
      <c r="DL49" s="97" t="s">
        <v>6151</v>
      </c>
      <c r="DN49" s="97" t="s">
        <v>6421</v>
      </c>
      <c r="DO49" s="97" t="s">
        <v>6422</v>
      </c>
      <c r="DR49" s="97" t="s">
        <v>6423</v>
      </c>
      <c r="DS49" s="97" t="s">
        <v>6424</v>
      </c>
      <c r="DT49" s="97" t="s">
        <v>6425</v>
      </c>
      <c r="DU49" s="97" t="s">
        <v>6227</v>
      </c>
      <c r="DV49" s="97" t="s">
        <v>6427</v>
      </c>
      <c r="DW49" s="97" t="s">
        <v>6297</v>
      </c>
      <c r="DX49" s="97" t="s">
        <v>6429</v>
      </c>
      <c r="DY49" s="97" t="s">
        <v>6366</v>
      </c>
      <c r="DZ49" s="97" t="s">
        <v>6367</v>
      </c>
      <c r="ED49" s="97" t="s">
        <v>6432</v>
      </c>
      <c r="EF49" s="97" t="s">
        <v>6433</v>
      </c>
      <c r="EH49" s="97" t="s">
        <v>6434</v>
      </c>
      <c r="EI49" s="97" t="s">
        <v>6371</v>
      </c>
      <c r="EJ49" s="97" t="s">
        <v>6436</v>
      </c>
      <c r="EL49" s="97" t="s">
        <v>6437</v>
      </c>
      <c r="EN49" s="97" t="s">
        <v>6373</v>
      </c>
      <c r="EO49" s="97" t="s">
        <v>6374</v>
      </c>
      <c r="ES49" s="97" t="s">
        <v>6375</v>
      </c>
      <c r="EV49" s="200" t="s">
        <v>6029</v>
      </c>
      <c r="EW49" s="200" t="s">
        <v>6311</v>
      </c>
      <c r="EY49" s="200" t="s">
        <v>5960</v>
      </c>
      <c r="EZ49" s="200" t="s">
        <v>6443</v>
      </c>
      <c r="FD49" s="60" t="s">
        <v>1669</v>
      </c>
      <c r="FG49" s="61"/>
      <c r="FH49" s="62"/>
      <c r="FI49" s="60"/>
      <c r="FJ49" s="63"/>
      <c r="FK49" s="64"/>
      <c r="FV49" s="107"/>
      <c r="FW49" s="107"/>
      <c r="FX49" s="107"/>
      <c r="FY49" s="107"/>
      <c r="FZ49" s="107"/>
      <c r="GA49" s="107"/>
      <c r="GB49" s="107"/>
      <c r="GC49" s="107"/>
      <c r="GD49" s="107"/>
      <c r="GE49" s="107"/>
      <c r="GF49" s="107"/>
      <c r="GG49" s="107"/>
      <c r="GH49" s="107"/>
      <c r="GI49" s="107"/>
      <c r="GJ49" s="107"/>
      <c r="GK49" s="107"/>
      <c r="GL49" s="107"/>
      <c r="GM49" s="107"/>
      <c r="GN49" s="107"/>
      <c r="GO49" s="107"/>
      <c r="GU49" s="126" t="s">
        <v>10019</v>
      </c>
      <c r="HF49" s="61"/>
      <c r="HG49" s="62"/>
      <c r="HH49" s="60"/>
      <c r="HI49" s="63" t="s">
        <v>133</v>
      </c>
      <c r="HJ49" s="64" t="s">
        <v>1736</v>
      </c>
      <c r="HS49" s="107"/>
      <c r="HT49" s="107"/>
      <c r="HU49" s="107"/>
      <c r="HV49" s="107"/>
      <c r="HW49" s="107"/>
      <c r="HX49" s="107"/>
      <c r="HY49" s="107"/>
      <c r="HZ49" s="107"/>
      <c r="IA49" s="107"/>
      <c r="IB49" s="107"/>
      <c r="IC49" s="107"/>
      <c r="ID49" s="107"/>
      <c r="IE49" s="107"/>
      <c r="IF49" s="107"/>
      <c r="IG49" s="107"/>
      <c r="IH49" s="107"/>
      <c r="II49" s="107"/>
      <c r="IJ49" s="107"/>
      <c r="IK49" s="107"/>
      <c r="IL49" s="107"/>
    </row>
    <row r="50" spans="10:246" x14ac:dyDescent="0.25">
      <c r="J50" s="7" t="s">
        <v>110</v>
      </c>
      <c r="K50" s="8" t="s">
        <v>46</v>
      </c>
      <c r="AE50" s="83" t="s">
        <v>2132</v>
      </c>
      <c r="AF50" s="84" t="s">
        <v>1903</v>
      </c>
      <c r="AG50" s="85" t="s">
        <v>2134</v>
      </c>
      <c r="AH50" s="86" t="s">
        <v>1904</v>
      </c>
      <c r="AI50" s="172"/>
      <c r="AK50" s="57" t="s">
        <v>512</v>
      </c>
      <c r="AU50" s="96" t="s">
        <v>2135</v>
      </c>
      <c r="AX50" s="97" t="s">
        <v>6505</v>
      </c>
      <c r="AY50" s="97" t="s">
        <v>6506</v>
      </c>
      <c r="AZ50" s="97" t="s">
        <v>6446</v>
      </c>
      <c r="BA50" s="97" t="s">
        <v>6571</v>
      </c>
      <c r="BB50" s="97" t="s">
        <v>6448</v>
      </c>
      <c r="BC50" s="97" t="s">
        <v>6449</v>
      </c>
      <c r="BD50" s="97" t="s">
        <v>6385</v>
      </c>
      <c r="BE50" s="97" t="s">
        <v>6575</v>
      </c>
      <c r="BF50" s="97" t="s">
        <v>6452</v>
      </c>
      <c r="BG50" s="97" t="s">
        <v>6453</v>
      </c>
      <c r="BH50" s="97" t="s">
        <v>6454</v>
      </c>
      <c r="BI50" s="97" t="s">
        <v>6455</v>
      </c>
      <c r="BJ50" s="97" t="s">
        <v>6391</v>
      </c>
      <c r="BK50" s="97" t="s">
        <v>6392</v>
      </c>
      <c r="BL50" s="97" t="s">
        <v>6458</v>
      </c>
      <c r="BM50" s="97" t="s">
        <v>6519</v>
      </c>
      <c r="BN50" s="97" t="s">
        <v>6584</v>
      </c>
      <c r="BO50" s="97" t="s">
        <v>6585</v>
      </c>
      <c r="BP50" s="97" t="s">
        <v>6462</v>
      </c>
      <c r="BQ50" s="97" t="s">
        <v>6523</v>
      </c>
      <c r="BR50" s="97" t="s">
        <v>6126</v>
      </c>
      <c r="BS50" s="97" t="s">
        <v>6400</v>
      </c>
      <c r="BT50" s="97" t="s">
        <v>6198</v>
      </c>
      <c r="BU50" s="97" t="s">
        <v>6467</v>
      </c>
      <c r="BV50" s="97" t="s">
        <v>6592</v>
      </c>
      <c r="BW50" s="97" t="s">
        <v>6404</v>
      </c>
      <c r="BX50" s="97" t="s">
        <v>6529</v>
      </c>
      <c r="BZ50" s="97" t="s">
        <v>6339</v>
      </c>
      <c r="CA50" s="97" t="s">
        <v>6407</v>
      </c>
      <c r="CB50" s="97" t="s">
        <v>6341</v>
      </c>
      <c r="CE50" s="97" t="s">
        <v>6472</v>
      </c>
      <c r="CF50" s="97" t="s">
        <v>6534</v>
      </c>
      <c r="CG50" s="97" t="s">
        <v>6474</v>
      </c>
      <c r="CH50" s="97" t="s">
        <v>6475</v>
      </c>
      <c r="CN50" s="97" t="s">
        <v>6414</v>
      </c>
      <c r="DC50" s="97" t="s">
        <v>6477</v>
      </c>
      <c r="DE50" s="97" t="s">
        <v>6478</v>
      </c>
      <c r="DG50" s="97" t="s">
        <v>6479</v>
      </c>
      <c r="DJ50" s="97" t="s">
        <v>6480</v>
      </c>
      <c r="DK50" s="97" t="s">
        <v>6481</v>
      </c>
      <c r="DL50" s="97" t="s">
        <v>6219</v>
      </c>
      <c r="DN50" s="97" t="s">
        <v>6483</v>
      </c>
      <c r="DO50" s="97" t="s">
        <v>2159</v>
      </c>
      <c r="DR50" s="97" t="s">
        <v>6484</v>
      </c>
      <c r="DS50" s="97" t="s">
        <v>6485</v>
      </c>
      <c r="DT50" s="97" t="s">
        <v>6486</v>
      </c>
      <c r="DU50" s="97" t="s">
        <v>6295</v>
      </c>
      <c r="DV50" s="97" t="s">
        <v>6488</v>
      </c>
      <c r="DW50" s="97" t="s">
        <v>6364</v>
      </c>
      <c r="DX50" s="97" t="s">
        <v>6489</v>
      </c>
      <c r="DY50" s="97" t="s">
        <v>6430</v>
      </c>
      <c r="DZ50" s="97" t="s">
        <v>6431</v>
      </c>
      <c r="ED50" s="97" t="s">
        <v>6492</v>
      </c>
      <c r="EF50" s="97" t="s">
        <v>6493</v>
      </c>
      <c r="EH50" s="97" t="s">
        <v>6494</v>
      </c>
      <c r="EI50" s="97" t="s">
        <v>6435</v>
      </c>
      <c r="EJ50" s="97" t="s">
        <v>6496</v>
      </c>
      <c r="EL50" s="97" t="s">
        <v>6497</v>
      </c>
      <c r="EN50" s="97" t="s">
        <v>6438</v>
      </c>
      <c r="EO50" s="97" t="s">
        <v>2190</v>
      </c>
      <c r="ES50" s="97" t="s">
        <v>6439</v>
      </c>
      <c r="EV50" s="200" t="s">
        <v>6102</v>
      </c>
      <c r="EW50" s="200" t="s">
        <v>6377</v>
      </c>
      <c r="EY50" s="200" t="s">
        <v>6031</v>
      </c>
      <c r="EZ50" s="200" t="s">
        <v>6504</v>
      </c>
      <c r="FD50" s="60" t="s">
        <v>1670</v>
      </c>
      <c r="FG50" s="61"/>
      <c r="FH50" s="62"/>
      <c r="FI50" s="60"/>
      <c r="FJ50" s="63"/>
      <c r="FK50" s="64"/>
      <c r="FV50" s="107"/>
      <c r="FW50" s="107"/>
      <c r="FX50" s="107"/>
      <c r="FY50" s="107"/>
      <c r="FZ50" s="107"/>
      <c r="GA50" s="107"/>
      <c r="GB50" s="107"/>
      <c r="GC50" s="107"/>
      <c r="GD50" s="107"/>
      <c r="GE50" s="107"/>
      <c r="GF50" s="107"/>
      <c r="GG50" s="107"/>
      <c r="GH50" s="107"/>
      <c r="GI50" s="107"/>
      <c r="GJ50" s="107"/>
      <c r="GK50" s="107"/>
      <c r="GL50" s="107"/>
      <c r="GM50" s="107"/>
      <c r="GN50" s="107"/>
      <c r="GO50" s="107"/>
      <c r="GU50" s="126" t="s">
        <v>10020</v>
      </c>
      <c r="HF50" s="61"/>
      <c r="HG50" s="62"/>
      <c r="HH50" s="60"/>
      <c r="HI50" s="63" t="s">
        <v>131</v>
      </c>
      <c r="HJ50" s="64" t="s">
        <v>1735</v>
      </c>
      <c r="HS50" s="107"/>
      <c r="HT50" s="107"/>
      <c r="HU50" s="107"/>
      <c r="HV50" s="107"/>
      <c r="HW50" s="107"/>
      <c r="HX50" s="107"/>
      <c r="HY50" s="107"/>
      <c r="HZ50" s="107"/>
      <c r="IA50" s="107"/>
      <c r="IB50" s="107"/>
      <c r="IC50" s="107"/>
      <c r="ID50" s="107"/>
      <c r="IE50" s="107"/>
      <c r="IF50" s="107"/>
      <c r="IG50" s="107"/>
      <c r="IH50" s="107"/>
      <c r="II50" s="107"/>
      <c r="IJ50" s="107"/>
      <c r="IK50" s="107"/>
      <c r="IL50" s="107"/>
    </row>
    <row r="51" spans="10:246" x14ac:dyDescent="0.25">
      <c r="J51" s="7" t="s">
        <v>111</v>
      </c>
      <c r="K51" s="8" t="s">
        <v>47</v>
      </c>
      <c r="AE51" s="83" t="s">
        <v>2132</v>
      </c>
      <c r="AF51" s="84" t="s">
        <v>1905</v>
      </c>
      <c r="AG51" s="85" t="s">
        <v>2135</v>
      </c>
      <c r="AH51" s="86" t="s">
        <v>1906</v>
      </c>
      <c r="AI51" s="172"/>
      <c r="AK51" s="57" t="s">
        <v>514</v>
      </c>
      <c r="AU51" s="96" t="s">
        <v>2136</v>
      </c>
      <c r="AX51" s="97" t="s">
        <v>6568</v>
      </c>
      <c r="AY51" s="97" t="s">
        <v>6569</v>
      </c>
      <c r="AZ51" s="97" t="s">
        <v>6507</v>
      </c>
      <c r="BA51" s="97" t="s">
        <v>6633</v>
      </c>
      <c r="BB51" s="97" t="s">
        <v>6509</v>
      </c>
      <c r="BC51" s="97" t="s">
        <v>6510</v>
      </c>
      <c r="BD51" s="97" t="s">
        <v>6450</v>
      </c>
      <c r="BE51" s="97" t="s">
        <v>6637</v>
      </c>
      <c r="BF51" s="97" t="s">
        <v>6513</v>
      </c>
      <c r="BG51" s="97" t="s">
        <v>6514</v>
      </c>
      <c r="BH51" s="99" t="s">
        <v>9411</v>
      </c>
      <c r="BI51" s="97" t="s">
        <v>6515</v>
      </c>
      <c r="BJ51" s="97" t="s">
        <v>6456</v>
      </c>
      <c r="BK51" s="97" t="s">
        <v>6457</v>
      </c>
      <c r="BL51" s="97" t="s">
        <v>6518</v>
      </c>
      <c r="BM51" s="83" t="s">
        <v>10326</v>
      </c>
      <c r="BN51" s="97" t="s">
        <v>6646</v>
      </c>
      <c r="BO51" s="97" t="s">
        <v>6647</v>
      </c>
      <c r="BP51" s="97" t="s">
        <v>6522</v>
      </c>
      <c r="BQ51" s="97" t="s">
        <v>6587</v>
      </c>
      <c r="BR51" s="97" t="s">
        <v>6196</v>
      </c>
      <c r="BS51" s="97" t="s">
        <v>6465</v>
      </c>
      <c r="BT51" s="97" t="s">
        <v>6266</v>
      </c>
      <c r="BU51" s="97" t="s">
        <v>6526</v>
      </c>
      <c r="BV51" s="97" t="s">
        <v>6653</v>
      </c>
      <c r="BW51" s="97" t="s">
        <v>6469</v>
      </c>
      <c r="BX51" s="97" t="s">
        <v>6594</v>
      </c>
      <c r="BZ51" s="97" t="s">
        <v>6406</v>
      </c>
      <c r="CA51" s="97" t="s">
        <v>6471</v>
      </c>
      <c r="CB51" s="97" t="s">
        <v>6408</v>
      </c>
      <c r="CE51" s="97" t="s">
        <v>6533</v>
      </c>
      <c r="CF51" s="97" t="s">
        <v>6597</v>
      </c>
      <c r="CG51" s="97" t="s">
        <v>6535</v>
      </c>
      <c r="CH51" s="97" t="s">
        <v>6536</v>
      </c>
      <c r="CN51" s="97" t="s">
        <v>6476</v>
      </c>
      <c r="DC51" s="97" t="s">
        <v>6538</v>
      </c>
      <c r="DE51" s="97" t="s">
        <v>6780</v>
      </c>
      <c r="DG51" s="97" t="s">
        <v>6540</v>
      </c>
      <c r="DJ51" s="97" t="s">
        <v>6541</v>
      </c>
      <c r="DK51" s="97" t="s">
        <v>6542</v>
      </c>
      <c r="DL51" s="97" t="s">
        <v>6287</v>
      </c>
      <c r="DN51" s="97" t="s">
        <v>6544</v>
      </c>
      <c r="DO51" s="97" t="s">
        <v>6545</v>
      </c>
      <c r="DR51" s="97" t="s">
        <v>6546</v>
      </c>
      <c r="DS51" s="97" t="s">
        <v>6547</v>
      </c>
      <c r="DT51" s="97" t="s">
        <v>6548</v>
      </c>
      <c r="DU51" s="97" t="s">
        <v>6362</v>
      </c>
      <c r="DV51" s="97" t="s">
        <v>6550</v>
      </c>
      <c r="DW51" s="97" t="s">
        <v>6428</v>
      </c>
      <c r="DX51" s="97" t="s">
        <v>6552</v>
      </c>
      <c r="DY51" s="97" t="s">
        <v>6490</v>
      </c>
      <c r="DZ51" s="97" t="s">
        <v>6491</v>
      </c>
      <c r="ED51" s="97" t="s">
        <v>6555</v>
      </c>
      <c r="EF51" s="97" t="s">
        <v>6556</v>
      </c>
      <c r="EH51" s="97" t="s">
        <v>6557</v>
      </c>
      <c r="EI51" s="97" t="s">
        <v>6495</v>
      </c>
      <c r="EJ51" s="97" t="s">
        <v>6559</v>
      </c>
      <c r="EL51" s="97" t="s">
        <v>6560</v>
      </c>
      <c r="EN51" s="97" t="s">
        <v>6498</v>
      </c>
      <c r="EO51" s="97" t="s">
        <v>6499</v>
      </c>
      <c r="ES51" s="97" t="s">
        <v>6240</v>
      </c>
      <c r="EV51" s="200" t="s">
        <v>6173</v>
      </c>
      <c r="EW51" s="200" t="s">
        <v>6441</v>
      </c>
      <c r="EY51" s="200" t="s">
        <v>6104</v>
      </c>
      <c r="EZ51" s="200" t="s">
        <v>6567</v>
      </c>
      <c r="FD51" s="60" t="s">
        <v>1671</v>
      </c>
      <c r="FG51" s="61"/>
      <c r="FH51" s="62"/>
      <c r="FI51" s="60"/>
      <c r="FJ51" s="63"/>
      <c r="FK51" s="64"/>
      <c r="FV51" s="107"/>
      <c r="FW51" s="107"/>
      <c r="FX51" s="107"/>
      <c r="FY51" s="107"/>
      <c r="FZ51" s="107"/>
      <c r="GA51" s="107"/>
      <c r="GB51" s="107"/>
      <c r="GC51" s="107"/>
      <c r="GD51" s="107"/>
      <c r="GE51" s="107"/>
      <c r="GF51" s="107"/>
      <c r="GG51" s="107"/>
      <c r="GH51" s="107"/>
      <c r="GI51" s="107"/>
      <c r="GJ51" s="107"/>
      <c r="GK51" s="107"/>
      <c r="GL51" s="107"/>
      <c r="GM51" s="107"/>
      <c r="GN51" s="107"/>
      <c r="GO51" s="107"/>
      <c r="GU51" s="126" t="s">
        <v>10021</v>
      </c>
      <c r="HF51" s="61"/>
      <c r="HG51" s="62"/>
      <c r="HH51" s="60"/>
      <c r="HI51" s="63" t="s">
        <v>133</v>
      </c>
      <c r="HJ51" s="64" t="s">
        <v>1736</v>
      </c>
      <c r="HS51" s="107"/>
      <c r="HT51" s="107"/>
      <c r="HU51" s="107"/>
      <c r="HV51" s="107"/>
      <c r="HW51" s="107"/>
      <c r="HX51" s="107"/>
      <c r="HY51" s="107"/>
      <c r="HZ51" s="107"/>
      <c r="IA51" s="107"/>
      <c r="IB51" s="107"/>
      <c r="IC51" s="107"/>
      <c r="ID51" s="107"/>
      <c r="IE51" s="107"/>
      <c r="IF51" s="107"/>
      <c r="IG51" s="107"/>
      <c r="IH51" s="107"/>
      <c r="II51" s="107"/>
      <c r="IJ51" s="107"/>
      <c r="IK51" s="107"/>
      <c r="IL51" s="107"/>
    </row>
    <row r="52" spans="10:246" ht="24.75" x14ac:dyDescent="0.25">
      <c r="J52" s="60" t="s">
        <v>1668</v>
      </c>
      <c r="K52" s="8" t="s">
        <v>48</v>
      </c>
      <c r="AE52" s="83" t="s">
        <v>2132</v>
      </c>
      <c r="AF52" s="84" t="s">
        <v>1907</v>
      </c>
      <c r="AG52" s="85" t="s">
        <v>2136</v>
      </c>
      <c r="AH52" s="86" t="s">
        <v>1908</v>
      </c>
      <c r="AI52" s="172"/>
      <c r="AK52" s="57" t="s">
        <v>516</v>
      </c>
      <c r="AU52" s="96" t="s">
        <v>2133</v>
      </c>
      <c r="AX52" s="97" t="s">
        <v>6630</v>
      </c>
      <c r="AY52" s="97" t="s">
        <v>6631</v>
      </c>
      <c r="AZ52" s="97" t="s">
        <v>6570</v>
      </c>
      <c r="BA52" s="97" t="s">
        <v>6694</v>
      </c>
      <c r="BB52" s="97" t="s">
        <v>6572</v>
      </c>
      <c r="BC52" s="97" t="s">
        <v>6573</v>
      </c>
      <c r="BD52" s="97" t="s">
        <v>6511</v>
      </c>
      <c r="BE52" s="97" t="s">
        <v>6698</v>
      </c>
      <c r="BF52" s="97" t="s">
        <v>6576</v>
      </c>
      <c r="BG52" s="97" t="s">
        <v>6577</v>
      </c>
      <c r="BH52" s="97" t="s">
        <v>2091</v>
      </c>
      <c r="BI52" s="97" t="s">
        <v>6579</v>
      </c>
      <c r="BJ52" s="97" t="s">
        <v>6516</v>
      </c>
      <c r="BK52" s="97" t="s">
        <v>6517</v>
      </c>
      <c r="BL52" s="97" t="s">
        <v>6582</v>
      </c>
      <c r="BM52" s="97" t="s">
        <v>6583</v>
      </c>
      <c r="BN52" s="97" t="s">
        <v>6707</v>
      </c>
      <c r="BO52" s="97" t="s">
        <v>6708</v>
      </c>
      <c r="BP52" s="97" t="s">
        <v>6586</v>
      </c>
      <c r="BQ52" s="97" t="s">
        <v>6649</v>
      </c>
      <c r="BR52" s="97" t="s">
        <v>6264</v>
      </c>
      <c r="BS52" s="97" t="s">
        <v>6525</v>
      </c>
      <c r="BT52" s="97" t="s">
        <v>9476</v>
      </c>
      <c r="BU52" s="97" t="s">
        <v>6591</v>
      </c>
      <c r="BV52" s="95" t="s">
        <v>10367</v>
      </c>
      <c r="BW52" s="97" t="s">
        <v>6528</v>
      </c>
      <c r="BX52" s="97" t="s">
        <v>6655</v>
      </c>
      <c r="BZ52" s="97" t="s">
        <v>6530</v>
      </c>
      <c r="CB52" s="97" t="s">
        <v>6532</v>
      </c>
      <c r="CF52" s="97" t="s">
        <v>6658</v>
      </c>
      <c r="CG52" s="97" t="s">
        <v>6598</v>
      </c>
      <c r="CH52" s="97" t="s">
        <v>6599</v>
      </c>
      <c r="CN52" s="97" t="s">
        <v>6537</v>
      </c>
      <c r="DC52" s="97" t="s">
        <v>6601</v>
      </c>
      <c r="DE52" s="97" t="s">
        <v>6539</v>
      </c>
      <c r="DG52" s="97" t="s">
        <v>6603</v>
      </c>
      <c r="DJ52" s="97" t="s">
        <v>6604</v>
      </c>
      <c r="DK52" s="97" t="s">
        <v>6605</v>
      </c>
      <c r="DL52" s="97" t="s">
        <v>6355</v>
      </c>
      <c r="DN52" s="97" t="s">
        <v>6607</v>
      </c>
      <c r="DO52" s="97" t="s">
        <v>6608</v>
      </c>
      <c r="DR52" s="97" t="s">
        <v>6609</v>
      </c>
      <c r="DS52" s="97" t="s">
        <v>6610</v>
      </c>
      <c r="DT52" s="97" t="s">
        <v>6611</v>
      </c>
      <c r="DU52" s="97" t="s">
        <v>6426</v>
      </c>
      <c r="DV52" s="97" t="s">
        <v>6613</v>
      </c>
      <c r="DW52" s="97" t="s">
        <v>2167</v>
      </c>
      <c r="DX52" s="97" t="s">
        <v>6615</v>
      </c>
      <c r="DY52" s="97" t="s">
        <v>6553</v>
      </c>
      <c r="DZ52" s="97" t="s">
        <v>6554</v>
      </c>
      <c r="ED52" s="97" t="s">
        <v>6618</v>
      </c>
      <c r="EF52" s="97" t="s">
        <v>6619</v>
      </c>
      <c r="EH52" s="97" t="s">
        <v>6620</v>
      </c>
      <c r="EI52" s="97" t="s">
        <v>6558</v>
      </c>
      <c r="EJ52" s="97" t="s">
        <v>6622</v>
      </c>
      <c r="EN52" s="97" t="s">
        <v>6561</v>
      </c>
      <c r="EO52" s="97" t="s">
        <v>6562</v>
      </c>
      <c r="ES52" s="97" t="s">
        <v>6309</v>
      </c>
      <c r="EV52" s="200" t="s">
        <v>6241</v>
      </c>
      <c r="EW52" s="200" t="s">
        <v>6502</v>
      </c>
      <c r="EY52" s="200" t="s">
        <v>6175</v>
      </c>
      <c r="EZ52" s="200" t="s">
        <v>6629</v>
      </c>
      <c r="FD52" s="60" t="s">
        <v>1672</v>
      </c>
      <c r="FG52" s="61"/>
      <c r="FH52" s="62"/>
      <c r="FI52" s="60"/>
      <c r="FJ52" s="63"/>
      <c r="FK52" s="64"/>
      <c r="FV52" s="107"/>
      <c r="FW52" s="107"/>
      <c r="FX52" s="107"/>
      <c r="FY52" s="107"/>
      <c r="FZ52" s="107"/>
      <c r="GA52" s="107"/>
      <c r="GB52" s="107"/>
      <c r="GC52" s="107"/>
      <c r="GD52" s="107"/>
      <c r="GE52" s="107"/>
      <c r="GF52" s="107"/>
      <c r="GG52" s="107"/>
      <c r="GH52" s="107"/>
      <c r="GI52" s="107"/>
      <c r="GJ52" s="107"/>
      <c r="GK52" s="107"/>
      <c r="GL52" s="107"/>
      <c r="GM52" s="107"/>
      <c r="GN52" s="107"/>
      <c r="GO52" s="107"/>
      <c r="GU52" s="126" t="s">
        <v>10022</v>
      </c>
      <c r="HF52" s="61"/>
      <c r="HG52" s="62"/>
      <c r="HH52" s="60"/>
      <c r="HI52" s="63" t="s">
        <v>131</v>
      </c>
      <c r="HJ52" s="64" t="s">
        <v>1735</v>
      </c>
      <c r="HS52" s="107"/>
      <c r="HT52" s="107"/>
      <c r="HU52" s="107"/>
      <c r="HV52" s="107"/>
      <c r="HW52" s="107"/>
      <c r="HX52" s="107"/>
      <c r="HY52" s="107"/>
      <c r="HZ52" s="107"/>
      <c r="IA52" s="107"/>
      <c r="IB52" s="107"/>
      <c r="IC52" s="107"/>
      <c r="ID52" s="107"/>
      <c r="IE52" s="107"/>
      <c r="IF52" s="107"/>
      <c r="IG52" s="107"/>
      <c r="IH52" s="107"/>
      <c r="II52" s="107"/>
      <c r="IJ52" s="107"/>
      <c r="IK52" s="107"/>
      <c r="IL52" s="107"/>
    </row>
    <row r="53" spans="10:246" ht="36.75" x14ac:dyDescent="0.25">
      <c r="J53" s="60" t="s">
        <v>1669</v>
      </c>
      <c r="K53" s="8" t="s">
        <v>49</v>
      </c>
      <c r="M53" s="8"/>
      <c r="O53" s="9"/>
      <c r="AE53" s="83" t="s">
        <v>2132</v>
      </c>
      <c r="AF53" s="84" t="s">
        <v>1911</v>
      </c>
      <c r="AG53" s="85" t="s">
        <v>2137</v>
      </c>
      <c r="AH53" s="86" t="s">
        <v>1912</v>
      </c>
      <c r="AI53" s="172"/>
      <c r="AK53" s="57" t="s">
        <v>518</v>
      </c>
      <c r="AU53" s="96" t="s">
        <v>2137</v>
      </c>
      <c r="AX53" s="97" t="s">
        <v>6691</v>
      </c>
      <c r="AY53" s="97" t="s">
        <v>6692</v>
      </c>
      <c r="AZ53" s="97" t="s">
        <v>6632</v>
      </c>
      <c r="BA53" s="97" t="s">
        <v>6752</v>
      </c>
      <c r="BB53" s="97" t="s">
        <v>6634</v>
      </c>
      <c r="BC53" s="97" t="s">
        <v>6635</v>
      </c>
      <c r="BD53" s="97" t="s">
        <v>6574</v>
      </c>
      <c r="BE53" s="97" t="s">
        <v>6755</v>
      </c>
      <c r="BF53" s="97" t="s">
        <v>6638</v>
      </c>
      <c r="BG53" s="97" t="s">
        <v>6639</v>
      </c>
      <c r="BH53" s="97" t="s">
        <v>6578</v>
      </c>
      <c r="BI53" s="97" t="s">
        <v>6641</v>
      </c>
      <c r="BJ53" s="97" t="s">
        <v>6580</v>
      </c>
      <c r="BK53" s="97" t="s">
        <v>6581</v>
      </c>
      <c r="BL53" s="97" t="s">
        <v>6644</v>
      </c>
      <c r="BM53" s="97" t="s">
        <v>6645</v>
      </c>
      <c r="BN53" s="97" t="s">
        <v>6764</v>
      </c>
      <c r="BO53" s="97" t="s">
        <v>6765</v>
      </c>
      <c r="BP53" s="97" t="s">
        <v>6648</v>
      </c>
      <c r="BQ53" s="97" t="s">
        <v>6710</v>
      </c>
      <c r="BR53" s="97" t="s">
        <v>6333</v>
      </c>
      <c r="BS53" s="97" t="s">
        <v>6589</v>
      </c>
      <c r="BT53" s="97" t="s">
        <v>6401</v>
      </c>
      <c r="BU53" s="95" t="s">
        <v>10360</v>
      </c>
      <c r="BV53" s="97" t="s">
        <v>6772</v>
      </c>
      <c r="BW53" s="97" t="s">
        <v>6593</v>
      </c>
      <c r="BX53" s="97" t="s">
        <v>6716</v>
      </c>
      <c r="BZ53" s="97" t="s">
        <v>6595</v>
      </c>
      <c r="CB53" s="97" t="s">
        <v>6596</v>
      </c>
      <c r="CF53" s="97" t="s">
        <v>6719</v>
      </c>
      <c r="CG53" s="97" t="s">
        <v>6659</v>
      </c>
      <c r="CH53" s="97" t="s">
        <v>6660</v>
      </c>
      <c r="CN53" s="97" t="s">
        <v>6600</v>
      </c>
      <c r="DC53" s="97" t="s">
        <v>6662</v>
      </c>
      <c r="DE53" s="97" t="s">
        <v>6602</v>
      </c>
      <c r="DG53" s="97" t="s">
        <v>6664</v>
      </c>
      <c r="DJ53" s="97" t="s">
        <v>6665</v>
      </c>
      <c r="DK53" s="97" t="s">
        <v>6666</v>
      </c>
      <c r="DL53" s="97" t="s">
        <v>6420</v>
      </c>
      <c r="DN53" s="97" t="s">
        <v>6668</v>
      </c>
      <c r="DO53" s="97" t="s">
        <v>6669</v>
      </c>
      <c r="DR53" s="97" t="s">
        <v>3092</v>
      </c>
      <c r="DS53" s="97" t="s">
        <v>6671</v>
      </c>
      <c r="DT53" s="97" t="s">
        <v>6672</v>
      </c>
      <c r="DU53" s="97" t="s">
        <v>6487</v>
      </c>
      <c r="DV53" s="97" t="s">
        <v>6674</v>
      </c>
      <c r="DW53" s="97" t="s">
        <v>6551</v>
      </c>
      <c r="DX53" s="97" t="s">
        <v>6676</v>
      </c>
      <c r="DY53" s="97" t="s">
        <v>6616</v>
      </c>
      <c r="DZ53" s="97" t="s">
        <v>6617</v>
      </c>
      <c r="ED53" s="97" t="s">
        <v>6679</v>
      </c>
      <c r="EF53" s="97" t="s">
        <v>6680</v>
      </c>
      <c r="EH53" s="97" t="s">
        <v>6681</v>
      </c>
      <c r="EI53" s="97" t="s">
        <v>6621</v>
      </c>
      <c r="EJ53" s="97" t="s">
        <v>6683</v>
      </c>
      <c r="EN53" s="97" t="s">
        <v>6623</v>
      </c>
      <c r="EO53" s="97" t="s">
        <v>6624</v>
      </c>
      <c r="ES53" s="97" t="s">
        <v>6500</v>
      </c>
      <c r="EV53" s="200" t="s">
        <v>6310</v>
      </c>
      <c r="EW53" s="200" t="s">
        <v>6565</v>
      </c>
      <c r="EY53" s="200" t="s">
        <v>8244</v>
      </c>
      <c r="EZ53" s="200" t="s">
        <v>6690</v>
      </c>
      <c r="FD53" s="60" t="s">
        <v>1673</v>
      </c>
      <c r="FG53" s="61"/>
      <c r="FH53" s="62"/>
      <c r="FI53" s="60"/>
      <c r="FJ53" s="63"/>
      <c r="FK53" s="64"/>
      <c r="FV53" s="107"/>
      <c r="FW53" s="107"/>
      <c r="FX53" s="107"/>
      <c r="FY53" s="107"/>
      <c r="FZ53" s="107"/>
      <c r="GA53" s="107"/>
      <c r="GB53" s="107"/>
      <c r="GC53" s="107"/>
      <c r="GD53" s="107"/>
      <c r="GE53" s="107"/>
      <c r="GF53" s="107"/>
      <c r="GG53" s="107"/>
      <c r="GH53" s="107"/>
      <c r="GI53" s="107"/>
      <c r="GJ53" s="107"/>
      <c r="GK53" s="107"/>
      <c r="GL53" s="107"/>
      <c r="GM53" s="107"/>
      <c r="GN53" s="107"/>
      <c r="GO53" s="107"/>
      <c r="GU53" s="126" t="s">
        <v>10023</v>
      </c>
      <c r="HF53" s="61"/>
      <c r="HG53" s="62"/>
      <c r="HH53" s="60"/>
      <c r="HI53" s="63" t="s">
        <v>133</v>
      </c>
      <c r="HJ53" s="64" t="s">
        <v>1736</v>
      </c>
      <c r="HS53" s="107"/>
      <c r="HT53" s="107"/>
      <c r="HU53" s="107"/>
      <c r="HV53" s="107"/>
      <c r="HW53" s="107"/>
      <c r="HX53" s="107"/>
      <c r="HY53" s="107"/>
      <c r="HZ53" s="107"/>
      <c r="IA53" s="107"/>
      <c r="IB53" s="107"/>
      <c r="IC53" s="107"/>
      <c r="ID53" s="107"/>
      <c r="IE53" s="107"/>
      <c r="IF53" s="107"/>
      <c r="IG53" s="107"/>
      <c r="IH53" s="107"/>
      <c r="II53" s="107"/>
      <c r="IJ53" s="107"/>
      <c r="IK53" s="107"/>
      <c r="IL53" s="107"/>
    </row>
    <row r="54" spans="10:246" x14ac:dyDescent="0.25">
      <c r="J54" s="60" t="s">
        <v>1670</v>
      </c>
      <c r="K54" s="8" t="s">
        <v>50</v>
      </c>
      <c r="AE54" s="83" t="s">
        <v>2132</v>
      </c>
      <c r="AF54" s="84" t="s">
        <v>1913</v>
      </c>
      <c r="AG54" s="85" t="s">
        <v>2138</v>
      </c>
      <c r="AH54" s="86" t="s">
        <v>1914</v>
      </c>
      <c r="AI54" s="172"/>
      <c r="AK54" s="57" t="s">
        <v>520</v>
      </c>
      <c r="AU54" s="96" t="s">
        <v>2138</v>
      </c>
      <c r="AX54" s="97" t="s">
        <v>6749</v>
      </c>
      <c r="AY54" s="97" t="s">
        <v>6750</v>
      </c>
      <c r="AZ54" s="97" t="s">
        <v>6693</v>
      </c>
      <c r="BA54" s="97" t="s">
        <v>6810</v>
      </c>
      <c r="BB54" s="97" t="s">
        <v>6695</v>
      </c>
      <c r="BC54" s="97" t="s">
        <v>6696</v>
      </c>
      <c r="BD54" s="97" t="s">
        <v>6636</v>
      </c>
      <c r="BE54" s="97" t="s">
        <v>6814</v>
      </c>
      <c r="BF54" s="97" t="s">
        <v>6699</v>
      </c>
      <c r="BG54" s="97" t="s">
        <v>6700</v>
      </c>
      <c r="BH54" s="97" t="s">
        <v>6640</v>
      </c>
      <c r="BI54" s="97" t="s">
        <v>6702</v>
      </c>
      <c r="BJ54" s="97" t="s">
        <v>6642</v>
      </c>
      <c r="BK54" s="97" t="s">
        <v>6643</v>
      </c>
      <c r="BL54" s="97" t="s">
        <v>6705</v>
      </c>
      <c r="BM54" s="97" t="s">
        <v>6706</v>
      </c>
      <c r="BN54" s="97" t="s">
        <v>6823</v>
      </c>
      <c r="BO54" s="97" t="s">
        <v>10328</v>
      </c>
      <c r="BP54" s="97" t="s">
        <v>6709</v>
      </c>
      <c r="BQ54" s="97" t="s">
        <v>6767</v>
      </c>
      <c r="BR54" s="97" t="s">
        <v>6399</v>
      </c>
      <c r="BS54" s="97" t="s">
        <v>6651</v>
      </c>
      <c r="BT54" s="97" t="s">
        <v>9575</v>
      </c>
      <c r="BU54" s="97" t="s">
        <v>6714</v>
      </c>
      <c r="BV54" s="97" t="s">
        <v>6829</v>
      </c>
      <c r="BW54" s="97" t="s">
        <v>6654</v>
      </c>
      <c r="BX54" s="97" t="s">
        <v>6831</v>
      </c>
      <c r="BZ54" s="97" t="s">
        <v>6656</v>
      </c>
      <c r="CB54" s="97" t="s">
        <v>6657</v>
      </c>
      <c r="CF54" s="97" t="s">
        <v>6775</v>
      </c>
      <c r="CG54" s="97" t="s">
        <v>6720</v>
      </c>
      <c r="CH54" s="97" t="s">
        <v>6721</v>
      </c>
      <c r="CN54" s="97" t="s">
        <v>6778</v>
      </c>
      <c r="DC54" s="97" t="s">
        <v>6723</v>
      </c>
      <c r="DE54" s="97" t="s">
        <v>6663</v>
      </c>
      <c r="DG54" s="97" t="s">
        <v>6725</v>
      </c>
      <c r="DJ54" s="97" t="s">
        <v>6726</v>
      </c>
      <c r="DK54" s="97" t="s">
        <v>6727</v>
      </c>
      <c r="DL54" s="97" t="s">
        <v>6482</v>
      </c>
      <c r="DN54" s="97" t="s">
        <v>6729</v>
      </c>
      <c r="DO54" s="97" t="s">
        <v>6730</v>
      </c>
      <c r="DR54" s="97" t="s">
        <v>6670</v>
      </c>
      <c r="DS54" s="97" t="s">
        <v>6732</v>
      </c>
      <c r="DU54" s="97" t="s">
        <v>6549</v>
      </c>
      <c r="DV54" s="97" t="s">
        <v>6734</v>
      </c>
      <c r="DW54" s="97" t="s">
        <v>6614</v>
      </c>
      <c r="DX54" s="97" t="s">
        <v>6736</v>
      </c>
      <c r="DY54" s="97" t="s">
        <v>6677</v>
      </c>
      <c r="DZ54" s="97" t="s">
        <v>6678</v>
      </c>
      <c r="ED54" s="97" t="s">
        <v>6739</v>
      </c>
      <c r="EF54" s="97" t="s">
        <v>6740</v>
      </c>
      <c r="EH54" s="97" t="s">
        <v>6741</v>
      </c>
      <c r="EI54" s="97" t="s">
        <v>6682</v>
      </c>
      <c r="EJ54" s="97" t="s">
        <v>10286</v>
      </c>
      <c r="EN54" s="97" t="s">
        <v>6684</v>
      </c>
      <c r="EO54" s="97" t="s">
        <v>6685</v>
      </c>
      <c r="ES54" s="97" t="s">
        <v>6563</v>
      </c>
      <c r="EV54" s="200" t="s">
        <v>6376</v>
      </c>
      <c r="EW54" s="200" t="s">
        <v>6627</v>
      </c>
      <c r="EY54" s="200" t="s">
        <v>6243</v>
      </c>
      <c r="EZ54" s="200" t="s">
        <v>6748</v>
      </c>
      <c r="FD54" s="60" t="s">
        <v>1674</v>
      </c>
      <c r="FG54" s="61"/>
      <c r="FH54" s="62"/>
      <c r="FI54" s="60"/>
      <c r="FJ54" s="63"/>
      <c r="FK54" s="64"/>
      <c r="FV54" s="107"/>
      <c r="FW54" s="107"/>
      <c r="FX54" s="107"/>
      <c r="FY54" s="107"/>
      <c r="FZ54" s="107"/>
      <c r="GA54" s="107"/>
      <c r="GB54" s="107"/>
      <c r="GC54" s="107"/>
      <c r="GD54" s="107"/>
      <c r="GE54" s="107"/>
      <c r="GF54" s="107"/>
      <c r="GG54" s="107"/>
      <c r="GH54" s="107"/>
      <c r="GI54" s="107"/>
      <c r="GJ54" s="107"/>
      <c r="GK54" s="107"/>
      <c r="GL54" s="107"/>
      <c r="GM54" s="107"/>
      <c r="GN54" s="107"/>
      <c r="GO54" s="107"/>
      <c r="GU54" s="126" t="s">
        <v>10024</v>
      </c>
      <c r="HF54" s="61"/>
      <c r="HG54" s="62"/>
      <c r="HH54" s="60"/>
      <c r="HI54" s="63" t="s">
        <v>131</v>
      </c>
      <c r="HJ54" s="64" t="s">
        <v>1735</v>
      </c>
      <c r="HS54" s="107"/>
      <c r="HT54" s="107"/>
      <c r="HU54" s="107"/>
      <c r="HV54" s="107"/>
      <c r="HW54" s="107"/>
      <c r="HX54" s="107"/>
      <c r="HY54" s="107"/>
      <c r="HZ54" s="107"/>
      <c r="IA54" s="107"/>
      <c r="IB54" s="107"/>
      <c r="IC54" s="107"/>
      <c r="ID54" s="107"/>
      <c r="IE54" s="107"/>
      <c r="IF54" s="107"/>
      <c r="IG54" s="107"/>
      <c r="IH54" s="107"/>
      <c r="II54" s="107"/>
      <c r="IJ54" s="107"/>
      <c r="IK54" s="107"/>
      <c r="IL54" s="107"/>
    </row>
    <row r="55" spans="10:246" x14ac:dyDescent="0.25">
      <c r="J55" s="60" t="s">
        <v>1671</v>
      </c>
      <c r="K55" s="8" t="s">
        <v>85</v>
      </c>
      <c r="M55" s="8"/>
      <c r="O55" s="8"/>
      <c r="AE55" s="83" t="s">
        <v>2132</v>
      </c>
      <c r="AF55" s="84" t="s">
        <v>1915</v>
      </c>
      <c r="AG55" s="85" t="s">
        <v>2139</v>
      </c>
      <c r="AH55" s="86" t="s">
        <v>1916</v>
      </c>
      <c r="AI55" s="172"/>
      <c r="AK55" s="57" t="s">
        <v>522</v>
      </c>
      <c r="AU55" s="96" t="s">
        <v>2139</v>
      </c>
      <c r="AX55" s="97" t="s">
        <v>6807</v>
      </c>
      <c r="AY55" s="97" t="s">
        <v>6808</v>
      </c>
      <c r="AZ55" s="97" t="s">
        <v>6751</v>
      </c>
      <c r="BA55" s="97" t="s">
        <v>6868</v>
      </c>
      <c r="BB55" s="97" t="s">
        <v>6753</v>
      </c>
      <c r="BC55" s="97" t="s">
        <v>6754</v>
      </c>
      <c r="BD55" s="97" t="s">
        <v>6697</v>
      </c>
      <c r="BE55" s="97" t="s">
        <v>6872</v>
      </c>
      <c r="BF55" s="97" t="s">
        <v>6756</v>
      </c>
      <c r="BG55" s="97" t="s">
        <v>6757</v>
      </c>
      <c r="BH55" s="97" t="s">
        <v>6701</v>
      </c>
      <c r="BI55" s="97" t="s">
        <v>6759</v>
      </c>
      <c r="BJ55" s="97" t="s">
        <v>6703</v>
      </c>
      <c r="BK55" s="97" t="s">
        <v>6704</v>
      </c>
      <c r="BL55" s="97" t="s">
        <v>6762</v>
      </c>
      <c r="BM55" s="83" t="s">
        <v>9683</v>
      </c>
      <c r="BN55" s="97" t="s">
        <v>6881</v>
      </c>
      <c r="BO55" s="97" t="s">
        <v>6882</v>
      </c>
      <c r="BP55" s="97" t="s">
        <v>6766</v>
      </c>
      <c r="BQ55" s="97" t="s">
        <v>6825</v>
      </c>
      <c r="BR55" s="97" t="s">
        <v>6464</v>
      </c>
      <c r="BS55" s="97" t="s">
        <v>6712</v>
      </c>
      <c r="BT55" s="97" t="s">
        <v>6466</v>
      </c>
      <c r="BU55" s="97" t="s">
        <v>6771</v>
      </c>
      <c r="BV55" s="97" t="s">
        <v>6888</v>
      </c>
      <c r="BW55" s="97" t="s">
        <v>6715</v>
      </c>
      <c r="BX55" s="97" t="s">
        <v>6890</v>
      </c>
      <c r="BZ55" s="97" t="s">
        <v>6717</v>
      </c>
      <c r="CB55" s="97" t="s">
        <v>6718</v>
      </c>
      <c r="CF55" s="97" t="s">
        <v>6834</v>
      </c>
      <c r="CG55" s="97" t="s">
        <v>6776</v>
      </c>
      <c r="CH55" s="97" t="s">
        <v>6777</v>
      </c>
      <c r="CN55" s="97" t="s">
        <v>6661</v>
      </c>
      <c r="DC55" s="97" t="s">
        <v>6779</v>
      </c>
      <c r="DE55" s="98"/>
      <c r="DG55" s="97" t="s">
        <v>6839</v>
      </c>
      <c r="DJ55" s="97" t="s">
        <v>6782</v>
      </c>
      <c r="DK55" s="97" t="s">
        <v>6783</v>
      </c>
      <c r="DL55" s="97" t="s">
        <v>9027</v>
      </c>
      <c r="DN55" s="97" t="s">
        <v>6785</v>
      </c>
      <c r="DO55" s="97" t="s">
        <v>6786</v>
      </c>
      <c r="DR55" s="97" t="s">
        <v>6731</v>
      </c>
      <c r="DS55" s="97" t="s">
        <v>6788</v>
      </c>
      <c r="DU55" s="97" t="s">
        <v>6612</v>
      </c>
      <c r="DV55" s="97" t="s">
        <v>6790</v>
      </c>
      <c r="DW55" s="97" t="s">
        <v>6675</v>
      </c>
      <c r="DX55" s="97" t="s">
        <v>6792</v>
      </c>
      <c r="DY55" s="97" t="s">
        <v>6737</v>
      </c>
      <c r="DZ55" s="97" t="s">
        <v>6738</v>
      </c>
      <c r="ED55" s="97" t="s">
        <v>6795</v>
      </c>
      <c r="EF55" s="97" t="s">
        <v>6796</v>
      </c>
      <c r="EH55" s="97" t="s">
        <v>6797</v>
      </c>
      <c r="EI55" s="97" t="s">
        <v>6742</v>
      </c>
      <c r="EJ55" s="97" t="s">
        <v>6799</v>
      </c>
      <c r="EN55" s="97" t="s">
        <v>2189</v>
      </c>
      <c r="EO55" s="97" t="s">
        <v>6743</v>
      </c>
      <c r="ES55" s="97" t="s">
        <v>6625</v>
      </c>
      <c r="EV55" s="200" t="s">
        <v>6440</v>
      </c>
      <c r="EW55" s="200" t="s">
        <v>6688</v>
      </c>
      <c r="EY55" s="200" t="s">
        <v>6312</v>
      </c>
      <c r="EZ55" s="200" t="s">
        <v>6806</v>
      </c>
      <c r="FD55" s="60" t="s">
        <v>1675</v>
      </c>
      <c r="FG55" s="61"/>
      <c r="FH55" s="62"/>
      <c r="FI55" s="60"/>
      <c r="FJ55" s="63"/>
      <c r="FK55" s="64"/>
      <c r="FV55" s="107"/>
      <c r="FW55" s="107"/>
      <c r="FX55" s="107"/>
      <c r="FY55" s="107"/>
      <c r="FZ55" s="107"/>
      <c r="GA55" s="107"/>
      <c r="GB55" s="107"/>
      <c r="GC55" s="107"/>
      <c r="GD55" s="107"/>
      <c r="GE55" s="107"/>
      <c r="GF55" s="107"/>
      <c r="GG55" s="107"/>
      <c r="GH55" s="107"/>
      <c r="GI55" s="107"/>
      <c r="GJ55" s="107"/>
      <c r="GK55" s="107"/>
      <c r="GL55" s="107"/>
      <c r="GM55" s="107"/>
      <c r="GN55" s="107"/>
      <c r="GO55" s="107"/>
      <c r="GU55" s="126" t="s">
        <v>10025</v>
      </c>
      <c r="HF55" s="61"/>
      <c r="HG55" s="62"/>
      <c r="HH55" s="60"/>
      <c r="HI55" s="63" t="s">
        <v>133</v>
      </c>
      <c r="HJ55" s="64" t="s">
        <v>1736</v>
      </c>
      <c r="HS55" s="107"/>
      <c r="HT55" s="107"/>
      <c r="HU55" s="107"/>
      <c r="HV55" s="107"/>
      <c r="HW55" s="107"/>
      <c r="HX55" s="107"/>
      <c r="HY55" s="107"/>
      <c r="HZ55" s="107"/>
      <c r="IA55" s="107"/>
      <c r="IB55" s="107"/>
      <c r="IC55" s="107"/>
      <c r="ID55" s="107"/>
      <c r="IE55" s="107"/>
      <c r="IF55" s="107"/>
      <c r="IG55" s="107"/>
      <c r="IH55" s="107"/>
      <c r="II55" s="107"/>
      <c r="IJ55" s="107"/>
      <c r="IK55" s="107"/>
      <c r="IL55" s="107"/>
    </row>
    <row r="56" spans="10:246" ht="24.75" x14ac:dyDescent="0.25">
      <c r="J56" s="60" t="s">
        <v>1672</v>
      </c>
      <c r="K56" s="8" t="s">
        <v>86</v>
      </c>
      <c r="M56" s="11"/>
      <c r="O56" s="9"/>
      <c r="AE56" s="83" t="s">
        <v>2132</v>
      </c>
      <c r="AF56" s="84" t="s">
        <v>1917</v>
      </c>
      <c r="AG56" s="85" t="s">
        <v>2140</v>
      </c>
      <c r="AH56" s="86" t="s">
        <v>1918</v>
      </c>
      <c r="AI56" s="172"/>
      <c r="AK56" s="57" t="s">
        <v>524</v>
      </c>
      <c r="AU56" s="95" t="s">
        <v>2140</v>
      </c>
      <c r="AX56" s="97" t="s">
        <v>6865</v>
      </c>
      <c r="AY56" s="97" t="s">
        <v>6866</v>
      </c>
      <c r="AZ56" s="97" t="s">
        <v>6809</v>
      </c>
      <c r="BA56" s="97" t="s">
        <v>6924</v>
      </c>
      <c r="BB56" s="97" t="s">
        <v>6811</v>
      </c>
      <c r="BC56" s="97" t="s">
        <v>6812</v>
      </c>
      <c r="BD56" s="97" t="s">
        <v>6813</v>
      </c>
      <c r="BE56" s="97" t="s">
        <v>6928</v>
      </c>
      <c r="BF56" s="97" t="s">
        <v>6815</v>
      </c>
      <c r="BG56" s="97" t="s">
        <v>6816</v>
      </c>
      <c r="BH56" s="97" t="s">
        <v>6758</v>
      </c>
      <c r="BI56" s="97" t="s">
        <v>6818</v>
      </c>
      <c r="BJ56" s="97" t="s">
        <v>6760</v>
      </c>
      <c r="BK56" s="97" t="s">
        <v>6761</v>
      </c>
      <c r="BL56" s="97" t="s">
        <v>6821</v>
      </c>
      <c r="BM56" s="83" t="s">
        <v>9689</v>
      </c>
      <c r="BN56" s="97" t="s">
        <v>6937</v>
      </c>
      <c r="BO56" s="97" t="s">
        <v>6938</v>
      </c>
      <c r="BP56" s="97" t="s">
        <v>6824</v>
      </c>
      <c r="BQ56" s="97" t="s">
        <v>6884</v>
      </c>
      <c r="BR56" s="97" t="s">
        <v>6524</v>
      </c>
      <c r="BS56" s="97" t="s">
        <v>6769</v>
      </c>
      <c r="BT56" s="97" t="s">
        <v>6590</v>
      </c>
      <c r="BU56" s="97" t="s">
        <v>6828</v>
      </c>
      <c r="BV56" s="97" t="s">
        <v>7210</v>
      </c>
      <c r="BW56" s="97" t="s">
        <v>7311</v>
      </c>
      <c r="BX56" s="95" t="s">
        <v>10369</v>
      </c>
      <c r="BZ56" s="97" t="s">
        <v>6773</v>
      </c>
      <c r="CB56" s="97" t="s">
        <v>6774</v>
      </c>
      <c r="CF56" s="97" t="s">
        <v>6893</v>
      </c>
      <c r="CG56" s="97" t="s">
        <v>6835</v>
      </c>
      <c r="CH56" s="97" t="s">
        <v>6894</v>
      </c>
      <c r="CN56" s="97" t="s">
        <v>6722</v>
      </c>
      <c r="DC56" s="97" t="s">
        <v>6838</v>
      </c>
      <c r="DG56" s="97" t="s">
        <v>6781</v>
      </c>
      <c r="DJ56" s="97" t="s">
        <v>6840</v>
      </c>
      <c r="DK56" s="97" t="s">
        <v>6841</v>
      </c>
      <c r="DL56" s="97" t="s">
        <v>6543</v>
      </c>
      <c r="DN56" s="97" t="s">
        <v>6843</v>
      </c>
      <c r="DO56" s="97" t="s">
        <v>6844</v>
      </c>
      <c r="DR56" s="97" t="s">
        <v>6787</v>
      </c>
      <c r="DS56" s="97" t="s">
        <v>6846</v>
      </c>
      <c r="DU56" s="97" t="s">
        <v>6673</v>
      </c>
      <c r="DV56" s="97" t="s">
        <v>6848</v>
      </c>
      <c r="DW56" s="97" t="s">
        <v>6735</v>
      </c>
      <c r="DX56" s="97" t="s">
        <v>6850</v>
      </c>
      <c r="DY56" s="97" t="s">
        <v>6793</v>
      </c>
      <c r="DZ56" s="97" t="s">
        <v>6794</v>
      </c>
      <c r="ED56" s="97" t="s">
        <v>6853</v>
      </c>
      <c r="EF56" s="97" t="s">
        <v>6854</v>
      </c>
      <c r="EH56" s="97" t="s">
        <v>6855</v>
      </c>
      <c r="EI56" s="97" t="s">
        <v>6798</v>
      </c>
      <c r="EJ56" s="97" t="s">
        <v>6857</v>
      </c>
      <c r="EN56" s="97" t="s">
        <v>6800</v>
      </c>
      <c r="EO56" s="97" t="s">
        <v>6801</v>
      </c>
      <c r="ES56" s="97" t="s">
        <v>6686</v>
      </c>
      <c r="EV56" s="200" t="s">
        <v>6501</v>
      </c>
      <c r="EW56" s="200" t="s">
        <v>6746</v>
      </c>
      <c r="EY56" s="200" t="s">
        <v>6566</v>
      </c>
      <c r="EZ56" s="200" t="s">
        <v>6864</v>
      </c>
      <c r="FD56" s="60" t="s">
        <v>1676</v>
      </c>
      <c r="FG56" s="61"/>
      <c r="FH56" s="62"/>
      <c r="FI56" s="60"/>
      <c r="FJ56" s="63"/>
      <c r="FK56" s="64"/>
      <c r="FV56" s="107"/>
      <c r="FW56" s="107"/>
      <c r="FX56" s="107"/>
      <c r="FY56" s="107"/>
      <c r="FZ56" s="107"/>
      <c r="GA56" s="107"/>
      <c r="GB56" s="107"/>
      <c r="GC56" s="107"/>
      <c r="GD56" s="107"/>
      <c r="GE56" s="107"/>
      <c r="GF56" s="107"/>
      <c r="GG56" s="107"/>
      <c r="GH56" s="107"/>
      <c r="GI56" s="107"/>
      <c r="GJ56" s="107"/>
      <c r="GK56" s="107"/>
      <c r="GL56" s="107"/>
      <c r="GM56" s="107"/>
      <c r="GN56" s="107"/>
      <c r="GO56" s="107"/>
      <c r="GU56" s="126" t="s">
        <v>10026</v>
      </c>
      <c r="HF56" s="61"/>
      <c r="HG56" s="62"/>
      <c r="HH56" s="60"/>
      <c r="HI56" s="63" t="s">
        <v>131</v>
      </c>
      <c r="HJ56" s="64" t="s">
        <v>1735</v>
      </c>
      <c r="HS56" s="107"/>
      <c r="HT56" s="107"/>
      <c r="HU56" s="107"/>
      <c r="HV56" s="107"/>
      <c r="HW56" s="107"/>
      <c r="HX56" s="107"/>
      <c r="HY56" s="107"/>
      <c r="HZ56" s="107"/>
      <c r="IA56" s="107"/>
      <c r="IB56" s="107"/>
      <c r="IC56" s="107"/>
      <c r="ID56" s="107"/>
      <c r="IE56" s="107"/>
      <c r="IF56" s="107"/>
      <c r="IG56" s="107"/>
      <c r="IH56" s="107"/>
      <c r="II56" s="107"/>
      <c r="IJ56" s="107"/>
      <c r="IK56" s="107"/>
      <c r="IL56" s="107"/>
    </row>
    <row r="57" spans="10:246" x14ac:dyDescent="0.25">
      <c r="J57" s="60" t="s">
        <v>1673</v>
      </c>
      <c r="K57" s="8" t="s">
        <v>87</v>
      </c>
      <c r="M57" s="8"/>
      <c r="O57" s="9"/>
      <c r="AE57" s="83" t="s">
        <v>2132</v>
      </c>
      <c r="AF57" s="84" t="s">
        <v>1919</v>
      </c>
      <c r="AG57" s="85" t="s">
        <v>2141</v>
      </c>
      <c r="AH57" s="86" t="s">
        <v>1920</v>
      </c>
      <c r="AI57" s="172"/>
      <c r="AK57" s="57" t="s">
        <v>526</v>
      </c>
      <c r="AU57" s="95" t="s">
        <v>2141</v>
      </c>
      <c r="AX57" s="97" t="s">
        <v>6921</v>
      </c>
      <c r="AY57" s="97" t="s">
        <v>6922</v>
      </c>
      <c r="AZ57" s="97" t="s">
        <v>6867</v>
      </c>
      <c r="BA57" s="97" t="s">
        <v>6979</v>
      </c>
      <c r="BB57" s="97" t="s">
        <v>6869</v>
      </c>
      <c r="BC57" s="97" t="s">
        <v>6870</v>
      </c>
      <c r="BD57" s="97" t="s">
        <v>6871</v>
      </c>
      <c r="BE57" s="97" t="s">
        <v>6983</v>
      </c>
      <c r="BF57" s="97" t="s">
        <v>6873</v>
      </c>
      <c r="BG57" s="97" t="s">
        <v>6874</v>
      </c>
      <c r="BH57" s="97" t="s">
        <v>6817</v>
      </c>
      <c r="BI57" s="97" t="s">
        <v>6876</v>
      </c>
      <c r="BJ57" s="97" t="s">
        <v>6819</v>
      </c>
      <c r="BK57" s="97" t="s">
        <v>6820</v>
      </c>
      <c r="BL57" s="97" t="s">
        <v>6879</v>
      </c>
      <c r="BM57" s="97" t="s">
        <v>6763</v>
      </c>
      <c r="BN57" s="97" t="s">
        <v>6992</v>
      </c>
      <c r="BO57" s="97" t="s">
        <v>6993</v>
      </c>
      <c r="BP57" s="97" t="s">
        <v>6883</v>
      </c>
      <c r="BQ57" s="97" t="s">
        <v>6940</v>
      </c>
      <c r="BS57" s="97" t="s">
        <v>6827</v>
      </c>
      <c r="BT57" s="97" t="s">
        <v>6652</v>
      </c>
      <c r="BU57" s="97" t="s">
        <v>6887</v>
      </c>
      <c r="BV57" s="97" t="s">
        <v>7053</v>
      </c>
      <c r="BW57" s="97" t="s">
        <v>6830</v>
      </c>
      <c r="BX57" s="97" t="s">
        <v>6945</v>
      </c>
      <c r="BZ57" s="97" t="s">
        <v>6832</v>
      </c>
      <c r="CB57" s="97" t="s">
        <v>6833</v>
      </c>
      <c r="CF57" s="97" t="s">
        <v>6948</v>
      </c>
      <c r="CG57" s="97" t="s">
        <v>2120</v>
      </c>
      <c r="CH57" s="97" t="s">
        <v>6836</v>
      </c>
      <c r="DC57" s="97" t="s">
        <v>6895</v>
      </c>
      <c r="DJ57" s="97" t="s">
        <v>6896</v>
      </c>
      <c r="DK57" s="97" t="s">
        <v>6897</v>
      </c>
      <c r="DL57" s="97" t="s">
        <v>9009</v>
      </c>
      <c r="DN57" s="97" t="s">
        <v>6899</v>
      </c>
      <c r="DO57" s="97" t="s">
        <v>6900</v>
      </c>
      <c r="DR57" s="97" t="s">
        <v>6845</v>
      </c>
      <c r="DS57" s="97" t="s">
        <v>6902</v>
      </c>
      <c r="DU57" s="97" t="s">
        <v>6733</v>
      </c>
      <c r="DV57" s="97" t="s">
        <v>6904</v>
      </c>
      <c r="DW57" s="97" t="s">
        <v>6791</v>
      </c>
      <c r="DX57" s="97" t="s">
        <v>6906</v>
      </c>
      <c r="DY57" s="97" t="s">
        <v>6851</v>
      </c>
      <c r="DZ57" s="97" t="s">
        <v>6852</v>
      </c>
      <c r="ED57" s="97" t="s">
        <v>6909</v>
      </c>
      <c r="EF57" s="97" t="s">
        <v>6910</v>
      </c>
      <c r="EH57" s="97" t="s">
        <v>6911</v>
      </c>
      <c r="EI57" s="97" t="s">
        <v>6856</v>
      </c>
      <c r="EJ57" s="97" t="s">
        <v>6913</v>
      </c>
      <c r="EN57" s="97" t="s">
        <v>6858</v>
      </c>
      <c r="EO57" s="97" t="s">
        <v>6859</v>
      </c>
      <c r="ES57" s="97" t="s">
        <v>6744</v>
      </c>
      <c r="EV57" s="200" t="s">
        <v>6564</v>
      </c>
      <c r="EW57" s="200" t="s">
        <v>6804</v>
      </c>
      <c r="EY57" s="200" t="s">
        <v>6378</v>
      </c>
      <c r="EZ57" s="200" t="s">
        <v>6920</v>
      </c>
      <c r="FD57" s="60" t="s">
        <v>1677</v>
      </c>
      <c r="FG57" s="61"/>
      <c r="FH57" s="62"/>
      <c r="FI57" s="60"/>
      <c r="FJ57" s="63"/>
      <c r="FK57" s="64"/>
      <c r="FV57" s="107"/>
      <c r="FW57" s="107"/>
      <c r="FX57" s="107"/>
      <c r="FY57" s="107"/>
      <c r="FZ57" s="107"/>
      <c r="GA57" s="107"/>
      <c r="GB57" s="107"/>
      <c r="GC57" s="107"/>
      <c r="GD57" s="107"/>
      <c r="GE57" s="107"/>
      <c r="GF57" s="107"/>
      <c r="GG57" s="107"/>
      <c r="GH57" s="107"/>
      <c r="GI57" s="107"/>
      <c r="GJ57" s="107"/>
      <c r="GK57" s="107"/>
      <c r="GL57" s="107"/>
      <c r="GM57" s="107"/>
      <c r="GN57" s="107"/>
      <c r="GO57" s="107"/>
      <c r="GU57" s="126" t="s">
        <v>10027</v>
      </c>
      <c r="HF57" s="61"/>
      <c r="HG57" s="62"/>
      <c r="HH57" s="60"/>
      <c r="HI57" s="63" t="s">
        <v>133</v>
      </c>
      <c r="HJ57" s="64" t="s">
        <v>1736</v>
      </c>
      <c r="HS57" s="107"/>
      <c r="HT57" s="107"/>
      <c r="HU57" s="107"/>
      <c r="HV57" s="107"/>
      <c r="HW57" s="107"/>
      <c r="HX57" s="107"/>
      <c r="HY57" s="107"/>
      <c r="HZ57" s="107"/>
      <c r="IA57" s="107"/>
      <c r="IB57" s="107"/>
      <c r="IC57" s="107"/>
      <c r="ID57" s="107"/>
      <c r="IE57" s="107"/>
      <c r="IF57" s="107"/>
      <c r="IG57" s="107"/>
      <c r="IH57" s="107"/>
      <c r="II57" s="107"/>
      <c r="IJ57" s="107"/>
      <c r="IK57" s="107"/>
      <c r="IL57" s="107"/>
    </row>
    <row r="58" spans="10:246" x14ac:dyDescent="0.25">
      <c r="J58" s="60" t="s">
        <v>1674</v>
      </c>
      <c r="K58" s="8" t="s">
        <v>52</v>
      </c>
      <c r="M58" s="11"/>
      <c r="O58" s="9"/>
      <c r="AE58" s="83" t="s">
        <v>2132</v>
      </c>
      <c r="AF58" s="84" t="s">
        <v>2011</v>
      </c>
      <c r="AG58" s="85" t="s">
        <v>2142</v>
      </c>
      <c r="AH58" s="86" t="s">
        <v>2012</v>
      </c>
      <c r="AI58" s="172"/>
      <c r="AK58" s="57" t="s">
        <v>528</v>
      </c>
      <c r="AU58" s="95" t="s">
        <v>2142</v>
      </c>
      <c r="AX58" s="97" t="s">
        <v>6977</v>
      </c>
      <c r="AY58" s="97" t="s">
        <v>6978</v>
      </c>
      <c r="AZ58" s="97" t="s">
        <v>6923</v>
      </c>
      <c r="BA58" s="97" t="s">
        <v>7033</v>
      </c>
      <c r="BB58" s="97" t="s">
        <v>6925</v>
      </c>
      <c r="BC58" s="97" t="s">
        <v>6926</v>
      </c>
      <c r="BD58" s="97" t="s">
        <v>6927</v>
      </c>
      <c r="BE58" s="97" t="s">
        <v>7037</v>
      </c>
      <c r="BF58" s="97" t="s">
        <v>6929</v>
      </c>
      <c r="BG58" s="97" t="s">
        <v>6930</v>
      </c>
      <c r="BH58" s="97" t="s">
        <v>6875</v>
      </c>
      <c r="BI58" s="97" t="s">
        <v>6932</v>
      </c>
      <c r="BJ58" s="97" t="s">
        <v>6877</v>
      </c>
      <c r="BK58" s="97" t="s">
        <v>6878</v>
      </c>
      <c r="BL58" s="97" t="s">
        <v>6935</v>
      </c>
      <c r="BM58" s="97" t="s">
        <v>6822</v>
      </c>
      <c r="BN58" s="97" t="s">
        <v>7046</v>
      </c>
      <c r="BO58" s="97" t="s">
        <v>7047</v>
      </c>
      <c r="BP58" s="97" t="s">
        <v>6939</v>
      </c>
      <c r="BQ58" s="97" t="s">
        <v>6995</v>
      </c>
      <c r="BS58" s="97" t="s">
        <v>6885</v>
      </c>
      <c r="BT58" s="97" t="s">
        <v>9513</v>
      </c>
      <c r="BU58" s="97" t="s">
        <v>6943</v>
      </c>
      <c r="BV58" s="97" t="s">
        <v>7104</v>
      </c>
      <c r="BW58" s="97" t="s">
        <v>6889</v>
      </c>
      <c r="BX58" s="97" t="s">
        <v>7000</v>
      </c>
      <c r="BZ58" s="97" t="s">
        <v>6891</v>
      </c>
      <c r="CB58" s="97" t="s">
        <v>6892</v>
      </c>
      <c r="CF58" s="97" t="s">
        <v>7002</v>
      </c>
      <c r="CG58" s="97" t="s">
        <v>6949</v>
      </c>
      <c r="CH58" s="97" t="s">
        <v>6950</v>
      </c>
      <c r="DC58" s="97" t="s">
        <v>6951</v>
      </c>
      <c r="DJ58" s="97" t="s">
        <v>6952</v>
      </c>
      <c r="DK58" s="97" t="s">
        <v>6953</v>
      </c>
      <c r="DL58" s="97" t="s">
        <v>6606</v>
      </c>
      <c r="DN58" s="97" t="s">
        <v>6955</v>
      </c>
      <c r="DO58" s="97" t="s">
        <v>6956</v>
      </c>
      <c r="DR58" s="97" t="s">
        <v>6901</v>
      </c>
      <c r="DS58" s="97" t="s">
        <v>6958</v>
      </c>
      <c r="DU58" s="97" t="s">
        <v>6789</v>
      </c>
      <c r="DV58" s="97" t="s">
        <v>6960</v>
      </c>
      <c r="DW58" s="97" t="s">
        <v>6849</v>
      </c>
      <c r="DX58" s="97" t="s">
        <v>6962</v>
      </c>
      <c r="DY58" s="97" t="s">
        <v>6907</v>
      </c>
      <c r="DZ58" s="97" t="s">
        <v>6908</v>
      </c>
      <c r="ED58" s="97" t="s">
        <v>6965</v>
      </c>
      <c r="EF58" s="97" t="s">
        <v>6966</v>
      </c>
      <c r="EH58" s="97" t="s">
        <v>6967</v>
      </c>
      <c r="EI58" s="97" t="s">
        <v>6912</v>
      </c>
      <c r="EJ58" s="97" t="s">
        <v>6969</v>
      </c>
      <c r="EN58" s="97" t="s">
        <v>6914</v>
      </c>
      <c r="EO58" s="97" t="s">
        <v>6915</v>
      </c>
      <c r="ES58" s="97" t="s">
        <v>6802</v>
      </c>
      <c r="EV58" s="200" t="s">
        <v>6626</v>
      </c>
      <c r="EW58" s="200" t="s">
        <v>6862</v>
      </c>
      <c r="EY58" s="200" t="s">
        <v>6503</v>
      </c>
      <c r="EZ58" s="200" t="s">
        <v>6976</v>
      </c>
      <c r="FD58" s="60" t="s">
        <v>1678</v>
      </c>
      <c r="FG58" s="61"/>
      <c r="FH58" s="62"/>
      <c r="FI58" s="60"/>
      <c r="FJ58" s="63"/>
      <c r="FK58" s="64"/>
      <c r="FV58" s="107"/>
      <c r="FW58" s="107"/>
      <c r="FX58" s="107"/>
      <c r="FY58" s="107"/>
      <c r="FZ58" s="107"/>
      <c r="GA58" s="107"/>
      <c r="GB58" s="107"/>
      <c r="GC58" s="107"/>
      <c r="GD58" s="107"/>
      <c r="GE58" s="107"/>
      <c r="GF58" s="107"/>
      <c r="GG58" s="107"/>
      <c r="GH58" s="107"/>
      <c r="GI58" s="107"/>
      <c r="GJ58" s="107"/>
      <c r="GK58" s="107"/>
      <c r="GL58" s="107"/>
      <c r="GM58" s="107"/>
      <c r="GN58" s="107"/>
      <c r="GO58" s="107"/>
      <c r="GU58" s="126" t="s">
        <v>10028</v>
      </c>
      <c r="HF58" s="61"/>
      <c r="HG58" s="62"/>
      <c r="HH58" s="60"/>
      <c r="HI58" s="63" t="s">
        <v>135</v>
      </c>
      <c r="HJ58" s="64" t="s">
        <v>1739</v>
      </c>
      <c r="HS58" s="107"/>
      <c r="HT58" s="107"/>
      <c r="HU58" s="107"/>
      <c r="HV58" s="107"/>
      <c r="HW58" s="107"/>
      <c r="HX58" s="107"/>
      <c r="HY58" s="107"/>
      <c r="HZ58" s="107"/>
      <c r="IA58" s="107"/>
      <c r="IB58" s="107"/>
      <c r="IC58" s="107"/>
      <c r="ID58" s="107"/>
      <c r="IE58" s="107"/>
      <c r="IF58" s="107"/>
      <c r="IG58" s="107"/>
      <c r="IH58" s="107"/>
      <c r="II58" s="107"/>
      <c r="IJ58" s="107"/>
      <c r="IK58" s="107"/>
      <c r="IL58" s="107"/>
    </row>
    <row r="59" spans="10:246" x14ac:dyDescent="0.25">
      <c r="J59" s="60" t="s">
        <v>1675</v>
      </c>
      <c r="K59" s="8" t="s">
        <v>53</v>
      </c>
      <c r="M59" s="8"/>
      <c r="O59" s="9"/>
      <c r="AE59" s="83" t="s">
        <v>2143</v>
      </c>
      <c r="AF59" s="84" t="s">
        <v>1921</v>
      </c>
      <c r="AG59" s="85" t="s">
        <v>2144</v>
      </c>
      <c r="AH59" s="86" t="s">
        <v>1922</v>
      </c>
      <c r="AI59" s="172"/>
      <c r="AK59" s="57" t="s">
        <v>530</v>
      </c>
      <c r="AU59" s="95" t="s">
        <v>2144</v>
      </c>
      <c r="AX59" s="97" t="s">
        <v>7031</v>
      </c>
      <c r="AY59" s="97" t="s">
        <v>7137</v>
      </c>
      <c r="AZ59" s="97" t="s">
        <v>2080</v>
      </c>
      <c r="BA59" s="97" t="s">
        <v>7086</v>
      </c>
      <c r="BB59" s="97" t="s">
        <v>6980</v>
      </c>
      <c r="BC59" s="97" t="s">
        <v>6981</v>
      </c>
      <c r="BD59" s="97" t="s">
        <v>6982</v>
      </c>
      <c r="BE59" s="97" t="s">
        <v>7090</v>
      </c>
      <c r="BF59" s="97" t="s">
        <v>6984</v>
      </c>
      <c r="BG59" s="97" t="s">
        <v>6985</v>
      </c>
      <c r="BH59" s="97" t="s">
        <v>6931</v>
      </c>
      <c r="BI59" s="97" t="s">
        <v>6987</v>
      </c>
      <c r="BJ59" s="97" t="s">
        <v>6933</v>
      </c>
      <c r="BK59" s="97" t="s">
        <v>6934</v>
      </c>
      <c r="BL59" s="97" t="s">
        <v>6990</v>
      </c>
      <c r="BM59" s="97" t="s">
        <v>6880</v>
      </c>
      <c r="BN59" s="97" t="s">
        <v>7098</v>
      </c>
      <c r="BO59" s="97" t="s">
        <v>7099</v>
      </c>
      <c r="BP59" s="97" t="s">
        <v>6994</v>
      </c>
      <c r="BQ59" s="97" t="s">
        <v>7049</v>
      </c>
      <c r="BS59" s="97" t="s">
        <v>6941</v>
      </c>
      <c r="BT59" s="97" t="s">
        <v>6713</v>
      </c>
      <c r="BU59" s="97" t="s">
        <v>6998</v>
      </c>
      <c r="BV59" s="97" t="s">
        <v>7159</v>
      </c>
      <c r="BW59" s="97" t="s">
        <v>6944</v>
      </c>
      <c r="BX59" s="97" t="s">
        <v>7055</v>
      </c>
      <c r="BZ59" s="97" t="s">
        <v>6946</v>
      </c>
      <c r="CB59" s="97" t="s">
        <v>6947</v>
      </c>
      <c r="CF59" s="97" t="s">
        <v>7058</v>
      </c>
      <c r="CG59" s="97" t="s">
        <v>7003</v>
      </c>
      <c r="CH59" s="97" t="s">
        <v>7004</v>
      </c>
      <c r="DC59" s="97" t="s">
        <v>7005</v>
      </c>
      <c r="DJ59" s="97" t="s">
        <v>7006</v>
      </c>
      <c r="DK59" s="97" t="s">
        <v>7007</v>
      </c>
      <c r="DL59" s="97" t="s">
        <v>6667</v>
      </c>
      <c r="DN59" s="97" t="s">
        <v>7009</v>
      </c>
      <c r="DO59" s="97" t="s">
        <v>7010</v>
      </c>
      <c r="DR59" s="97" t="s">
        <v>6957</v>
      </c>
      <c r="DS59" s="97" t="s">
        <v>7012</v>
      </c>
      <c r="DU59" s="97" t="s">
        <v>6847</v>
      </c>
      <c r="DV59" s="97" t="s">
        <v>7014</v>
      </c>
      <c r="DW59" s="97" t="s">
        <v>6905</v>
      </c>
      <c r="DX59" s="97" t="s">
        <v>7016</v>
      </c>
      <c r="DY59" s="97" t="s">
        <v>6963</v>
      </c>
      <c r="DZ59" s="97" t="s">
        <v>6964</v>
      </c>
      <c r="ED59" s="97" t="s">
        <v>7019</v>
      </c>
      <c r="EF59" s="97" t="s">
        <v>8698</v>
      </c>
      <c r="EH59" s="97" t="s">
        <v>7021</v>
      </c>
      <c r="EI59" s="97" t="s">
        <v>6968</v>
      </c>
      <c r="EJ59" s="97" t="s">
        <v>7023</v>
      </c>
      <c r="EN59" s="97" t="s">
        <v>6970</v>
      </c>
      <c r="EO59" s="97" t="s">
        <v>6971</v>
      </c>
      <c r="ES59" s="97" t="s">
        <v>6860</v>
      </c>
      <c r="EV59" s="200" t="s">
        <v>6687</v>
      </c>
      <c r="EW59" s="200" t="s">
        <v>6918</v>
      </c>
      <c r="EY59" s="200" t="s">
        <v>6628</v>
      </c>
      <c r="EZ59" s="200" t="s">
        <v>7030</v>
      </c>
      <c r="FD59" s="60" t="s">
        <v>1666</v>
      </c>
      <c r="FG59" s="61"/>
      <c r="FH59" s="62"/>
      <c r="FI59" s="60"/>
      <c r="FJ59" s="63"/>
      <c r="FK59" s="64"/>
      <c r="FV59" s="107"/>
      <c r="FW59" s="107"/>
      <c r="FX59" s="107"/>
      <c r="FY59" s="107"/>
      <c r="FZ59" s="107"/>
      <c r="GA59" s="107"/>
      <c r="GB59" s="107"/>
      <c r="GC59" s="107"/>
      <c r="GD59" s="107"/>
      <c r="GE59" s="107"/>
      <c r="GF59" s="107"/>
      <c r="GG59" s="107"/>
      <c r="GH59" s="107"/>
      <c r="GI59" s="107"/>
      <c r="GJ59" s="107"/>
      <c r="GK59" s="107"/>
      <c r="GL59" s="107"/>
      <c r="GM59" s="107"/>
      <c r="GN59" s="107"/>
      <c r="GO59" s="107"/>
      <c r="GU59" s="126" t="s">
        <v>10029</v>
      </c>
      <c r="HF59" s="61"/>
      <c r="HG59" s="62"/>
      <c r="HH59" s="60"/>
      <c r="HI59" s="63" t="s">
        <v>143</v>
      </c>
      <c r="HJ59" s="64" t="s">
        <v>144</v>
      </c>
      <c r="HS59" s="107"/>
      <c r="HT59" s="107"/>
      <c r="HU59" s="107"/>
      <c r="HV59" s="107"/>
      <c r="HW59" s="107"/>
      <c r="HX59" s="107"/>
      <c r="HY59" s="107"/>
      <c r="HZ59" s="107"/>
      <c r="IA59" s="107"/>
      <c r="IB59" s="107"/>
      <c r="IC59" s="107"/>
      <c r="ID59" s="107"/>
      <c r="IE59" s="107"/>
      <c r="IF59" s="107"/>
      <c r="IG59" s="107"/>
      <c r="IH59" s="107"/>
      <c r="II59" s="107"/>
      <c r="IJ59" s="107"/>
      <c r="IK59" s="107"/>
      <c r="IL59" s="107"/>
    </row>
    <row r="60" spans="10:246" x14ac:dyDescent="0.25">
      <c r="J60" s="60" t="s">
        <v>1676</v>
      </c>
      <c r="K60" s="8" t="s">
        <v>88</v>
      </c>
      <c r="M60" s="11"/>
      <c r="O60" s="9"/>
      <c r="AE60" s="83" t="s">
        <v>2143</v>
      </c>
      <c r="AF60" s="84" t="s">
        <v>1923</v>
      </c>
      <c r="AG60" s="85" t="s">
        <v>2145</v>
      </c>
      <c r="AH60" s="86" t="s">
        <v>1924</v>
      </c>
      <c r="AI60" s="172"/>
      <c r="AK60" s="57" t="s">
        <v>532</v>
      </c>
      <c r="AU60" s="95" t="s">
        <v>2145</v>
      </c>
      <c r="AX60" s="97" t="s">
        <v>7084</v>
      </c>
      <c r="AY60" s="97" t="s">
        <v>7240</v>
      </c>
      <c r="AZ60" s="97" t="s">
        <v>7032</v>
      </c>
      <c r="BA60" s="97" t="s">
        <v>7139</v>
      </c>
      <c r="BB60" s="97" t="s">
        <v>7034</v>
      </c>
      <c r="BC60" s="97" t="s">
        <v>7035</v>
      </c>
      <c r="BD60" s="97" t="s">
        <v>7036</v>
      </c>
      <c r="BE60" s="97" t="s">
        <v>7143</v>
      </c>
      <c r="BF60" s="97" t="s">
        <v>7038</v>
      </c>
      <c r="BG60" s="97" t="s">
        <v>7039</v>
      </c>
      <c r="BH60" s="97" t="s">
        <v>6986</v>
      </c>
      <c r="BI60" s="97" t="s">
        <v>7041</v>
      </c>
      <c r="BJ60" s="97" t="s">
        <v>6988</v>
      </c>
      <c r="BK60" s="97" t="s">
        <v>6989</v>
      </c>
      <c r="BL60" s="97" t="s">
        <v>7044</v>
      </c>
      <c r="BM60" s="97" t="s">
        <v>6936</v>
      </c>
      <c r="BN60" s="97" t="s">
        <v>7152</v>
      </c>
      <c r="BO60" s="97" t="s">
        <v>7153</v>
      </c>
      <c r="BP60" s="97" t="s">
        <v>7048</v>
      </c>
      <c r="BQ60" s="97" t="s">
        <v>7101</v>
      </c>
      <c r="BS60" s="97" t="s">
        <v>6996</v>
      </c>
      <c r="BT60" s="97" t="s">
        <v>6770</v>
      </c>
      <c r="BU60" s="97" t="s">
        <v>7052</v>
      </c>
      <c r="BV60" s="97" t="s">
        <v>7261</v>
      </c>
      <c r="BW60" s="97" t="s">
        <v>6999</v>
      </c>
      <c r="BX60" s="97" t="s">
        <v>7106</v>
      </c>
      <c r="BZ60" s="97" t="s">
        <v>2110</v>
      </c>
      <c r="CB60" s="97" t="s">
        <v>7001</v>
      </c>
      <c r="CF60" s="97" t="s">
        <v>7109</v>
      </c>
      <c r="CG60" s="97" t="s">
        <v>7059</v>
      </c>
      <c r="CH60" s="97" t="s">
        <v>7060</v>
      </c>
      <c r="DC60" s="97" t="s">
        <v>7061</v>
      </c>
      <c r="DJ60" s="97" t="s">
        <v>2154</v>
      </c>
      <c r="DK60" s="97" t="s">
        <v>2155</v>
      </c>
      <c r="DL60" s="97" t="s">
        <v>6728</v>
      </c>
      <c r="DN60" s="97" t="s">
        <v>7063</v>
      </c>
      <c r="DO60" s="97" t="s">
        <v>7064</v>
      </c>
      <c r="DR60" s="97" t="s">
        <v>7011</v>
      </c>
      <c r="DS60" s="97" t="s">
        <v>7066</v>
      </c>
      <c r="DU60" s="97" t="s">
        <v>6903</v>
      </c>
      <c r="DV60" s="97" t="s">
        <v>7068</v>
      </c>
      <c r="DW60" s="97" t="s">
        <v>6961</v>
      </c>
      <c r="DX60" s="97" t="s">
        <v>7070</v>
      </c>
      <c r="DY60" s="97" t="s">
        <v>7017</v>
      </c>
      <c r="DZ60" s="97" t="s">
        <v>7018</v>
      </c>
      <c r="ED60" s="97" t="s">
        <v>7073</v>
      </c>
      <c r="EF60" s="97" t="s">
        <v>7020</v>
      </c>
      <c r="EH60" s="97" t="s">
        <v>7075</v>
      </c>
      <c r="EI60" s="97" t="s">
        <v>7022</v>
      </c>
      <c r="EJ60" s="97" t="s">
        <v>7077</v>
      </c>
      <c r="EN60" s="97" t="s">
        <v>7024</v>
      </c>
      <c r="EO60" s="97" t="s">
        <v>7025</v>
      </c>
      <c r="EV60" s="200" t="s">
        <v>6745</v>
      </c>
      <c r="EW60" s="200" t="s">
        <v>6974</v>
      </c>
      <c r="EY60" s="200" t="s">
        <v>6689</v>
      </c>
      <c r="EZ60" s="200" t="s">
        <v>7083</v>
      </c>
      <c r="FD60" s="60" t="s">
        <v>1667</v>
      </c>
      <c r="FG60" s="61"/>
      <c r="FH60" s="62"/>
      <c r="FI60" s="60"/>
      <c r="FJ60" s="63"/>
      <c r="FK60" s="64"/>
      <c r="FV60" s="107"/>
      <c r="FW60" s="107"/>
      <c r="FX60" s="107"/>
      <c r="FY60" s="107"/>
      <c r="FZ60" s="107"/>
      <c r="GA60" s="107"/>
      <c r="GB60" s="107"/>
      <c r="GC60" s="107"/>
      <c r="GD60" s="107"/>
      <c r="GE60" s="107"/>
      <c r="GF60" s="107"/>
      <c r="GG60" s="107"/>
      <c r="GH60" s="107"/>
      <c r="GI60" s="107"/>
      <c r="GJ60" s="107"/>
      <c r="GK60" s="107"/>
      <c r="GL60" s="107"/>
      <c r="GM60" s="107"/>
      <c r="GN60" s="107"/>
      <c r="GO60" s="107"/>
      <c r="GU60" s="126" t="s">
        <v>10030</v>
      </c>
      <c r="HF60" s="61"/>
      <c r="HG60" s="62"/>
      <c r="HH60" s="60"/>
      <c r="HI60" s="63" t="s">
        <v>137</v>
      </c>
      <c r="HJ60" s="64" t="s">
        <v>138</v>
      </c>
      <c r="HS60" s="107"/>
      <c r="HT60" s="107"/>
      <c r="HU60" s="107"/>
      <c r="HV60" s="107"/>
      <c r="HW60" s="107"/>
      <c r="HX60" s="107"/>
      <c r="HY60" s="107"/>
      <c r="HZ60" s="107"/>
      <c r="IA60" s="107"/>
      <c r="IB60" s="107"/>
      <c r="IC60" s="107"/>
      <c r="ID60" s="107"/>
      <c r="IE60" s="107"/>
      <c r="IF60" s="107"/>
      <c r="IG60" s="107"/>
      <c r="IH60" s="107"/>
      <c r="II60" s="107"/>
      <c r="IJ60" s="107"/>
      <c r="IK60" s="107"/>
      <c r="IL60" s="107"/>
    </row>
    <row r="61" spans="10:246" ht="24.75" x14ac:dyDescent="0.25">
      <c r="J61" s="60" t="s">
        <v>1677</v>
      </c>
      <c r="K61" s="8" t="s">
        <v>89</v>
      </c>
      <c r="M61" s="19"/>
      <c r="O61" s="9"/>
      <c r="AE61" s="83" t="s">
        <v>2146</v>
      </c>
      <c r="AF61" s="84" t="s">
        <v>1895</v>
      </c>
      <c r="AG61" s="85" t="s">
        <v>2147</v>
      </c>
      <c r="AH61" s="86" t="s">
        <v>1896</v>
      </c>
      <c r="AI61" s="172"/>
      <c r="AK61" s="57" t="s">
        <v>534</v>
      </c>
      <c r="AU61" s="95" t="s">
        <v>10292</v>
      </c>
      <c r="AX61" s="97" t="s">
        <v>7136</v>
      </c>
      <c r="AY61" s="97" t="s">
        <v>7290</v>
      </c>
      <c r="AZ61" s="97" t="s">
        <v>7085</v>
      </c>
      <c r="BA61" s="97" t="s">
        <v>7192</v>
      </c>
      <c r="BB61" s="97" t="s">
        <v>7087</v>
      </c>
      <c r="BC61" s="97" t="s">
        <v>7088</v>
      </c>
      <c r="BD61" s="97" t="s">
        <v>7089</v>
      </c>
      <c r="BE61" s="97" t="s">
        <v>7195</v>
      </c>
      <c r="BF61" s="97" t="s">
        <v>7091</v>
      </c>
      <c r="BG61" s="97" t="s">
        <v>7092</v>
      </c>
      <c r="BH61" s="97" t="s">
        <v>7040</v>
      </c>
      <c r="BI61" s="97" t="s">
        <v>2092</v>
      </c>
      <c r="BJ61" s="97" t="s">
        <v>7042</v>
      </c>
      <c r="BK61" s="97" t="s">
        <v>7095</v>
      </c>
      <c r="BL61" s="97" t="s">
        <v>7096</v>
      </c>
      <c r="BM61" s="97" t="s">
        <v>6991</v>
      </c>
      <c r="BN61" s="97" t="s">
        <v>7204</v>
      </c>
      <c r="BO61" s="97" t="s">
        <v>7205</v>
      </c>
      <c r="BP61" s="97" t="s">
        <v>7100</v>
      </c>
      <c r="BQ61" s="97" t="s">
        <v>7155</v>
      </c>
      <c r="BS61" s="97" t="s">
        <v>7050</v>
      </c>
      <c r="BT61" s="97" t="s">
        <v>6886</v>
      </c>
      <c r="BU61" s="97" t="s">
        <v>7103</v>
      </c>
      <c r="BV61" s="97" t="s">
        <v>7310</v>
      </c>
      <c r="BW61" s="97" t="s">
        <v>7054</v>
      </c>
      <c r="BX61" s="97" t="s">
        <v>7161</v>
      </c>
      <c r="BZ61" s="97" t="s">
        <v>7056</v>
      </c>
      <c r="CB61" s="97" t="s">
        <v>7057</v>
      </c>
      <c r="CF61" s="97" t="s">
        <v>7164</v>
      </c>
      <c r="CG61" s="97" t="s">
        <v>7110</v>
      </c>
      <c r="CH61" s="97" t="s">
        <v>7111</v>
      </c>
      <c r="DJ61" s="97" t="s">
        <v>7112</v>
      </c>
      <c r="DK61" s="97" t="s">
        <v>7113</v>
      </c>
      <c r="DL61" s="97" t="s">
        <v>6784</v>
      </c>
      <c r="DN61" s="97" t="s">
        <v>7115</v>
      </c>
      <c r="DO61" s="97" t="s">
        <v>7116</v>
      </c>
      <c r="DR61" s="97" t="s">
        <v>7065</v>
      </c>
      <c r="DS61" s="97" t="s">
        <v>7118</v>
      </c>
      <c r="DU61" s="97" t="s">
        <v>6959</v>
      </c>
      <c r="DV61" s="97" t="s">
        <v>7120</v>
      </c>
      <c r="DW61" s="97" t="s">
        <v>7015</v>
      </c>
      <c r="DX61" s="97" t="s">
        <v>7122</v>
      </c>
      <c r="DY61" s="97" t="s">
        <v>7071</v>
      </c>
      <c r="DZ61" s="97" t="s">
        <v>7072</v>
      </c>
      <c r="ED61" s="97" t="s">
        <v>7125</v>
      </c>
      <c r="EF61" s="97" t="s">
        <v>7074</v>
      </c>
      <c r="EH61" s="97" t="s">
        <v>7127</v>
      </c>
      <c r="EI61" s="97" t="s">
        <v>7182</v>
      </c>
      <c r="EJ61" s="97" t="s">
        <v>7129</v>
      </c>
      <c r="EN61" s="97" t="s">
        <v>7078</v>
      </c>
      <c r="EO61" s="97" t="s">
        <v>7079</v>
      </c>
      <c r="EV61" s="200" t="s">
        <v>8415</v>
      </c>
      <c r="EW61" s="200" t="s">
        <v>7028</v>
      </c>
      <c r="EY61" s="200" t="s">
        <v>6747</v>
      </c>
      <c r="EZ61" s="200" t="s">
        <v>7135</v>
      </c>
      <c r="FD61" s="60" t="s">
        <v>1663</v>
      </c>
      <c r="FG61" s="61"/>
      <c r="FH61" s="62"/>
      <c r="FI61" s="60"/>
      <c r="FJ61" s="63"/>
      <c r="FK61" s="64"/>
      <c r="FV61" s="107"/>
      <c r="FW61" s="107"/>
      <c r="FX61" s="107"/>
      <c r="FY61" s="107"/>
      <c r="FZ61" s="107"/>
      <c r="GA61" s="107"/>
      <c r="GB61" s="107"/>
      <c r="GC61" s="107"/>
      <c r="GD61" s="107"/>
      <c r="GE61" s="107"/>
      <c r="GF61" s="107"/>
      <c r="GG61" s="107"/>
      <c r="GH61" s="107"/>
      <c r="GI61" s="107"/>
      <c r="GJ61" s="107"/>
      <c r="GK61" s="107"/>
      <c r="GL61" s="107"/>
      <c r="GM61" s="107"/>
      <c r="GN61" s="107"/>
      <c r="GO61" s="107"/>
      <c r="GU61" s="126" t="s">
        <v>10031</v>
      </c>
      <c r="HF61" s="61"/>
      <c r="HG61" s="62"/>
      <c r="HH61" s="60"/>
      <c r="HI61" s="63" t="s">
        <v>139</v>
      </c>
      <c r="HJ61" s="64" t="s">
        <v>140</v>
      </c>
      <c r="HS61" s="107"/>
      <c r="HT61" s="107"/>
      <c r="HU61" s="107"/>
      <c r="HV61" s="107"/>
      <c r="HW61" s="107"/>
      <c r="HX61" s="107"/>
      <c r="HY61" s="107"/>
      <c r="HZ61" s="107"/>
      <c r="IA61" s="107"/>
      <c r="IB61" s="107"/>
      <c r="IC61" s="107"/>
      <c r="ID61" s="107"/>
      <c r="IE61" s="107"/>
      <c r="IF61" s="107"/>
      <c r="IG61" s="107"/>
      <c r="IH61" s="107"/>
      <c r="II61" s="107"/>
      <c r="IJ61" s="107"/>
      <c r="IK61" s="107"/>
      <c r="IL61" s="107"/>
    </row>
    <row r="62" spans="10:246" x14ac:dyDescent="0.25">
      <c r="J62" s="60" t="s">
        <v>1678</v>
      </c>
      <c r="K62" s="8" t="s">
        <v>55</v>
      </c>
      <c r="AE62" s="83" t="s">
        <v>2146</v>
      </c>
      <c r="AF62" s="84" t="s">
        <v>1897</v>
      </c>
      <c r="AG62" s="85" t="s">
        <v>2148</v>
      </c>
      <c r="AH62" s="86" t="s">
        <v>1898</v>
      </c>
      <c r="AI62" s="172"/>
      <c r="AK62" s="57" t="s">
        <v>536</v>
      </c>
      <c r="AU62" s="95" t="s">
        <v>2148</v>
      </c>
      <c r="AX62" s="97" t="s">
        <v>7190</v>
      </c>
      <c r="AY62" s="97" t="s">
        <v>7340</v>
      </c>
      <c r="AZ62" s="97" t="s">
        <v>7138</v>
      </c>
      <c r="BA62" s="97" t="s">
        <v>7242</v>
      </c>
      <c r="BB62" s="97" t="s">
        <v>7140</v>
      </c>
      <c r="BC62" s="97" t="s">
        <v>7141</v>
      </c>
      <c r="BD62" s="97" t="s">
        <v>7142</v>
      </c>
      <c r="BE62" s="97" t="s">
        <v>7246</v>
      </c>
      <c r="BF62" s="97" t="s">
        <v>7144</v>
      </c>
      <c r="BG62" s="97" t="s">
        <v>7145</v>
      </c>
      <c r="BH62" s="97" t="s">
        <v>7093</v>
      </c>
      <c r="BI62" s="97" t="s">
        <v>7147</v>
      </c>
      <c r="BJ62" s="97" t="s">
        <v>7094</v>
      </c>
      <c r="BK62" s="97" t="s">
        <v>7043</v>
      </c>
      <c r="BL62" s="97" t="s">
        <v>7150</v>
      </c>
      <c r="BM62" s="97" t="s">
        <v>7045</v>
      </c>
      <c r="BN62" s="97" t="s">
        <v>7255</v>
      </c>
      <c r="BO62" s="97" t="s">
        <v>7256</v>
      </c>
      <c r="BP62" s="97" t="s">
        <v>7154</v>
      </c>
      <c r="BQ62" s="97"/>
      <c r="BS62" s="97" t="s">
        <v>7102</v>
      </c>
      <c r="BT62" s="97" t="s">
        <v>6942</v>
      </c>
      <c r="BU62" s="97" t="s">
        <v>7158</v>
      </c>
      <c r="BV62" s="97" t="s">
        <v>7359</v>
      </c>
      <c r="BW62" s="97" t="s">
        <v>7105</v>
      </c>
      <c r="BX62" s="97" t="s">
        <v>7212</v>
      </c>
      <c r="BZ62" s="97" t="s">
        <v>7107</v>
      </c>
      <c r="CB62" s="97" t="s">
        <v>7108</v>
      </c>
      <c r="CF62" s="97" t="s">
        <v>7215</v>
      </c>
      <c r="CG62" s="97" t="s">
        <v>7165</v>
      </c>
      <c r="CH62" s="97" t="s">
        <v>7166</v>
      </c>
      <c r="DK62" s="97" t="s">
        <v>7218</v>
      </c>
      <c r="DL62" s="97" t="s">
        <v>6842</v>
      </c>
      <c r="DN62" s="97" t="s">
        <v>7169</v>
      </c>
      <c r="DO62" s="97" t="s">
        <v>7170</v>
      </c>
      <c r="DR62" s="97" t="s">
        <v>7117</v>
      </c>
      <c r="DS62" s="97" t="s">
        <v>7172</v>
      </c>
      <c r="DU62" s="97" t="s">
        <v>7013</v>
      </c>
      <c r="DV62" s="97" t="s">
        <v>7174</v>
      </c>
      <c r="DW62" s="97" t="s">
        <v>7069</v>
      </c>
      <c r="DX62" s="97" t="s">
        <v>9061</v>
      </c>
      <c r="DY62" s="97" t="s">
        <v>7123</v>
      </c>
      <c r="DZ62" s="97" t="s">
        <v>7178</v>
      </c>
      <c r="ED62" s="97" t="s">
        <v>7179</v>
      </c>
      <c r="EF62" s="97" t="s">
        <v>7126</v>
      </c>
      <c r="EH62" s="97" t="s">
        <v>7181</v>
      </c>
      <c r="EI62" s="97" t="s">
        <v>7076</v>
      </c>
      <c r="EJ62" s="97" t="s">
        <v>7183</v>
      </c>
      <c r="EN62" s="97" t="s">
        <v>7130</v>
      </c>
      <c r="EO62" s="97" t="s">
        <v>7131</v>
      </c>
      <c r="EV62" s="200" t="s">
        <v>6803</v>
      </c>
      <c r="EW62" s="200" t="s">
        <v>7081</v>
      </c>
      <c r="EY62" s="200" t="s">
        <v>6805</v>
      </c>
      <c r="EZ62" s="200" t="s">
        <v>7189</v>
      </c>
      <c r="FD62" s="60" t="s">
        <v>1664</v>
      </c>
      <c r="FG62" s="61"/>
      <c r="FH62" s="62"/>
      <c r="FI62" s="60"/>
      <c r="FJ62" s="63"/>
      <c r="FK62" s="64"/>
      <c r="FV62" s="107"/>
      <c r="FW62" s="107"/>
      <c r="FX62" s="107"/>
      <c r="FY62" s="107"/>
      <c r="FZ62" s="107"/>
      <c r="GA62" s="107"/>
      <c r="GB62" s="107"/>
      <c r="GC62" s="107"/>
      <c r="GD62" s="107"/>
      <c r="GE62" s="107"/>
      <c r="GF62" s="107"/>
      <c r="GG62" s="107"/>
      <c r="GH62" s="107"/>
      <c r="GI62" s="107"/>
      <c r="GJ62" s="107"/>
      <c r="GK62" s="107"/>
      <c r="GL62" s="107"/>
      <c r="GM62" s="107"/>
      <c r="GN62" s="107"/>
      <c r="GO62" s="107"/>
      <c r="GU62" s="126" t="s">
        <v>10032</v>
      </c>
      <c r="HF62" s="61"/>
      <c r="HG62" s="62"/>
      <c r="HH62" s="60"/>
      <c r="HI62" s="63" t="s">
        <v>141</v>
      </c>
      <c r="HJ62" s="64" t="s">
        <v>142</v>
      </c>
      <c r="HS62" s="107"/>
      <c r="HT62" s="107"/>
      <c r="HU62" s="107"/>
      <c r="HV62" s="107"/>
      <c r="HW62" s="107"/>
      <c r="HX62" s="107"/>
      <c r="HY62" s="107"/>
      <c r="HZ62" s="107"/>
      <c r="IA62" s="107"/>
      <c r="IB62" s="107"/>
      <c r="IC62" s="107"/>
      <c r="ID62" s="107"/>
      <c r="IE62" s="107"/>
      <c r="IF62" s="107"/>
      <c r="IG62" s="107"/>
      <c r="IH62" s="107"/>
      <c r="II62" s="107"/>
      <c r="IJ62" s="107"/>
      <c r="IK62" s="107"/>
      <c r="IL62" s="107"/>
    </row>
    <row r="63" spans="10:246" x14ac:dyDescent="0.25">
      <c r="J63" s="7" t="s">
        <v>112</v>
      </c>
      <c r="K63" s="8" t="s">
        <v>56</v>
      </c>
      <c r="M63" s="8"/>
      <c r="O63" s="8"/>
      <c r="AE63" s="83" t="s">
        <v>2146</v>
      </c>
      <c r="AF63" s="84" t="s">
        <v>1899</v>
      </c>
      <c r="AG63" s="85" t="s">
        <v>2149</v>
      </c>
      <c r="AH63" s="86" t="s">
        <v>1900</v>
      </c>
      <c r="AI63" s="172"/>
      <c r="AK63" s="57" t="s">
        <v>538</v>
      </c>
      <c r="AU63" s="95" t="s">
        <v>2149</v>
      </c>
      <c r="AX63" s="97" t="s">
        <v>7239</v>
      </c>
      <c r="AY63" s="97" t="s">
        <v>7389</v>
      </c>
      <c r="AZ63" s="97" t="s">
        <v>7191</v>
      </c>
      <c r="BA63" s="97" t="s">
        <v>7292</v>
      </c>
      <c r="BB63" s="97" t="s">
        <v>7193</v>
      </c>
      <c r="BC63" s="97" t="s">
        <v>7194</v>
      </c>
      <c r="BD63" s="97" t="s">
        <v>7245</v>
      </c>
      <c r="BE63" s="97" t="s">
        <v>7295</v>
      </c>
      <c r="BF63" s="97" t="s">
        <v>7196</v>
      </c>
      <c r="BG63" s="97" t="s">
        <v>7197</v>
      </c>
      <c r="BH63" s="97" t="s">
        <v>7146</v>
      </c>
      <c r="BI63" s="97" t="s">
        <v>7199</v>
      </c>
      <c r="BJ63" s="97" t="s">
        <v>7148</v>
      </c>
      <c r="BK63" s="97" t="s">
        <v>7149</v>
      </c>
      <c r="BL63" s="97" t="s">
        <v>7202</v>
      </c>
      <c r="BM63" s="97" t="s">
        <v>7097</v>
      </c>
      <c r="BN63" s="97" t="s">
        <v>7304</v>
      </c>
      <c r="BO63" s="97" t="s">
        <v>7305</v>
      </c>
      <c r="BP63" s="97" t="s">
        <v>7206</v>
      </c>
      <c r="BS63" s="97" t="s">
        <v>7156</v>
      </c>
      <c r="BT63" s="97" t="s">
        <v>6997</v>
      </c>
      <c r="BU63" s="97" t="s">
        <v>7209</v>
      </c>
      <c r="BV63" s="97" t="s">
        <v>7410</v>
      </c>
      <c r="BW63" s="97"/>
      <c r="BX63" s="97" t="s">
        <v>7263</v>
      </c>
      <c r="BZ63" s="97" t="s">
        <v>7162</v>
      </c>
      <c r="CB63" s="97" t="s">
        <v>7163</v>
      </c>
      <c r="CF63" s="97" t="s">
        <v>7266</v>
      </c>
      <c r="CG63" s="97" t="s">
        <v>7216</v>
      </c>
      <c r="CH63" s="97" t="s">
        <v>7217</v>
      </c>
      <c r="DK63" s="97" t="s">
        <v>7167</v>
      </c>
      <c r="DL63" s="97" t="s">
        <v>6898</v>
      </c>
      <c r="DN63" s="97" t="s">
        <v>7220</v>
      </c>
      <c r="DO63" s="97" t="s">
        <v>7221</v>
      </c>
      <c r="DR63" s="97" t="s">
        <v>7171</v>
      </c>
      <c r="DS63" s="97" t="s">
        <v>7223</v>
      </c>
      <c r="DU63" s="97" t="s">
        <v>7067</v>
      </c>
      <c r="DV63" s="97" t="s">
        <v>7225</v>
      </c>
      <c r="DW63" s="97" t="s">
        <v>7121</v>
      </c>
      <c r="DX63" s="97" t="s">
        <v>7176</v>
      </c>
      <c r="DY63" s="97" t="s">
        <v>7177</v>
      </c>
      <c r="ED63" s="97" t="s">
        <v>8617</v>
      </c>
      <c r="EF63" s="97" t="s">
        <v>7180</v>
      </c>
      <c r="EH63" s="97" t="s">
        <v>7230</v>
      </c>
      <c r="EI63" s="97" t="s">
        <v>7128</v>
      </c>
      <c r="EJ63" s="97" t="s">
        <v>7232</v>
      </c>
      <c r="EN63" s="97" t="s">
        <v>7184</v>
      </c>
      <c r="EO63" s="97" t="s">
        <v>7185</v>
      </c>
      <c r="EV63" s="200" t="s">
        <v>6861</v>
      </c>
      <c r="EW63" s="200" t="s">
        <v>7133</v>
      </c>
      <c r="EY63" s="200" t="s">
        <v>6863</v>
      </c>
      <c r="EZ63" s="200" t="s">
        <v>7238</v>
      </c>
      <c r="FD63" s="60" t="s">
        <v>1665</v>
      </c>
      <c r="FG63" s="61"/>
      <c r="FH63" s="62"/>
      <c r="FI63" s="60"/>
      <c r="FJ63" s="63"/>
      <c r="FK63" s="64"/>
      <c r="FV63" s="107"/>
      <c r="FW63" s="107"/>
      <c r="FX63" s="107"/>
      <c r="FY63" s="107"/>
      <c r="FZ63" s="107"/>
      <c r="GA63" s="107"/>
      <c r="GB63" s="107"/>
      <c r="GC63" s="107"/>
      <c r="GD63" s="107"/>
      <c r="GE63" s="107"/>
      <c r="GF63" s="107"/>
      <c r="GG63" s="107"/>
      <c r="GH63" s="107"/>
      <c r="GI63" s="107"/>
      <c r="GJ63" s="107"/>
      <c r="GK63" s="107"/>
      <c r="GL63" s="107"/>
      <c r="GM63" s="107"/>
      <c r="GN63" s="107"/>
      <c r="GO63" s="107"/>
      <c r="GU63" s="126" t="s">
        <v>10033</v>
      </c>
      <c r="HF63" s="61"/>
      <c r="HG63" s="62"/>
      <c r="HH63" s="60"/>
      <c r="HI63" s="63" t="s">
        <v>143</v>
      </c>
      <c r="HJ63" s="64" t="s">
        <v>144</v>
      </c>
      <c r="HS63" s="107"/>
      <c r="HT63" s="107"/>
      <c r="HU63" s="107"/>
      <c r="HV63" s="107"/>
      <c r="HW63" s="107"/>
      <c r="HX63" s="107"/>
      <c r="HY63" s="107"/>
      <c r="HZ63" s="107"/>
      <c r="IA63" s="107"/>
      <c r="IB63" s="107"/>
      <c r="IC63" s="107"/>
      <c r="ID63" s="107"/>
      <c r="IE63" s="107"/>
      <c r="IF63" s="107"/>
      <c r="IG63" s="107"/>
      <c r="IH63" s="107"/>
      <c r="II63" s="107"/>
      <c r="IJ63" s="107"/>
      <c r="IK63" s="107"/>
      <c r="IL63" s="107"/>
    </row>
    <row r="64" spans="10:246" ht="24.75" x14ac:dyDescent="0.25">
      <c r="J64" s="7" t="s">
        <v>1666</v>
      </c>
      <c r="K64" s="8" t="s">
        <v>57</v>
      </c>
      <c r="M64" s="8"/>
      <c r="O64" s="8"/>
      <c r="AE64" s="83" t="s">
        <v>2146</v>
      </c>
      <c r="AF64" s="84" t="s">
        <v>1901</v>
      </c>
      <c r="AG64" s="85" t="s">
        <v>2150</v>
      </c>
      <c r="AH64" s="86" t="s">
        <v>1902</v>
      </c>
      <c r="AI64" s="172"/>
      <c r="AK64" s="57" t="s">
        <v>540</v>
      </c>
      <c r="AU64" s="95" t="s">
        <v>2150</v>
      </c>
      <c r="AX64" s="97" t="s">
        <v>7289</v>
      </c>
      <c r="AY64" s="97" t="s">
        <v>7440</v>
      </c>
      <c r="AZ64" s="97" t="s">
        <v>7241</v>
      </c>
      <c r="BA64" s="97" t="s">
        <v>7342</v>
      </c>
      <c r="BB64" s="97" t="s">
        <v>7243</v>
      </c>
      <c r="BC64" s="97" t="s">
        <v>7244</v>
      </c>
      <c r="BD64" s="97" t="s">
        <v>10323</v>
      </c>
      <c r="BE64" s="97" t="s">
        <v>7345</v>
      </c>
      <c r="BF64" s="97" t="s">
        <v>7247</v>
      </c>
      <c r="BG64" s="97" t="s">
        <v>7248</v>
      </c>
      <c r="BH64" s="97" t="s">
        <v>7198</v>
      </c>
      <c r="BI64" s="97" t="s">
        <v>7250</v>
      </c>
      <c r="BJ64" s="97" t="s">
        <v>7200</v>
      </c>
      <c r="BK64" s="97" t="s">
        <v>7201</v>
      </c>
      <c r="BL64" s="97" t="s">
        <v>7253</v>
      </c>
      <c r="BM64" s="97" t="s">
        <v>7151</v>
      </c>
      <c r="BN64" s="97" t="s">
        <v>7354</v>
      </c>
      <c r="BO64" s="97" t="s">
        <v>7405</v>
      </c>
      <c r="BP64" s="97" t="s">
        <v>7257</v>
      </c>
      <c r="BS64" s="97" t="s">
        <v>7207</v>
      </c>
      <c r="BT64" s="97" t="s">
        <v>7051</v>
      </c>
      <c r="BU64" s="97" t="s">
        <v>7260</v>
      </c>
      <c r="BV64" s="97" t="s">
        <v>7461</v>
      </c>
      <c r="BW64" s="97"/>
      <c r="BX64" s="97" t="s">
        <v>7312</v>
      </c>
      <c r="BZ64" s="97" t="s">
        <v>7213</v>
      </c>
      <c r="CB64" s="97" t="s">
        <v>7214</v>
      </c>
      <c r="CF64" s="97" t="s">
        <v>7315</v>
      </c>
      <c r="CG64" s="97" t="s">
        <v>7267</v>
      </c>
      <c r="CH64" s="97" t="s">
        <v>7268</v>
      </c>
      <c r="DK64" s="97" t="s">
        <v>7269</v>
      </c>
      <c r="DL64" s="97" t="s">
        <v>6954</v>
      </c>
      <c r="DN64" s="97" t="s">
        <v>7271</v>
      </c>
      <c r="DO64" s="97" t="s">
        <v>7272</v>
      </c>
      <c r="DR64" s="97" t="s">
        <v>7222</v>
      </c>
      <c r="DS64" s="97" t="s">
        <v>7274</v>
      </c>
      <c r="DU64" s="97" t="s">
        <v>7119</v>
      </c>
      <c r="DV64" s="97" t="s">
        <v>7276</v>
      </c>
      <c r="DW64" s="97" t="s">
        <v>7175</v>
      </c>
      <c r="DX64" s="97" t="s">
        <v>7227</v>
      </c>
      <c r="DY64" s="97" t="s">
        <v>7228</v>
      </c>
      <c r="ED64" s="95" t="s">
        <v>10361</v>
      </c>
      <c r="EF64" s="97" t="s">
        <v>7229</v>
      </c>
      <c r="EH64" s="97" t="s">
        <v>7281</v>
      </c>
      <c r="EI64" s="97" t="s">
        <v>7231</v>
      </c>
      <c r="EJ64" s="97" t="s">
        <v>2183</v>
      </c>
      <c r="EN64" s="97" t="s">
        <v>7233</v>
      </c>
      <c r="EO64" s="97" t="s">
        <v>7234</v>
      </c>
      <c r="EV64" s="200" t="s">
        <v>6917</v>
      </c>
      <c r="EW64" s="200" t="s">
        <v>7187</v>
      </c>
      <c r="EY64" s="200" t="s">
        <v>6919</v>
      </c>
      <c r="EZ64" s="200" t="s">
        <v>7288</v>
      </c>
      <c r="FD64" s="60" t="s">
        <v>114</v>
      </c>
      <c r="FG64" s="61"/>
      <c r="FH64" s="62"/>
      <c r="FI64" s="60"/>
      <c r="FJ64" s="63"/>
      <c r="FK64" s="64"/>
      <c r="FV64" s="107"/>
      <c r="FW64" s="107"/>
      <c r="FX64" s="107"/>
      <c r="FY64" s="107"/>
      <c r="FZ64" s="107"/>
      <c r="GA64" s="107"/>
      <c r="GB64" s="107"/>
      <c r="GC64" s="107"/>
      <c r="GD64" s="107"/>
      <c r="GE64" s="107"/>
      <c r="GF64" s="107"/>
      <c r="GG64" s="107"/>
      <c r="GH64" s="107"/>
      <c r="GI64" s="107"/>
      <c r="GJ64" s="107"/>
      <c r="GK64" s="107"/>
      <c r="GL64" s="107"/>
      <c r="GM64" s="107"/>
      <c r="GN64" s="107"/>
      <c r="GO64" s="107"/>
      <c r="GU64" s="126" t="s">
        <v>10034</v>
      </c>
      <c r="HF64" s="61"/>
      <c r="HG64" s="62"/>
      <c r="HH64" s="60"/>
      <c r="HI64" s="63" t="s">
        <v>139</v>
      </c>
      <c r="HJ64" s="64" t="s">
        <v>140</v>
      </c>
      <c r="HS64" s="107"/>
      <c r="HT64" s="107"/>
      <c r="HU64" s="107"/>
      <c r="HV64" s="107"/>
      <c r="HW64" s="107"/>
      <c r="HX64" s="107"/>
      <c r="HY64" s="107"/>
      <c r="HZ64" s="107"/>
      <c r="IA64" s="107"/>
      <c r="IB64" s="107"/>
      <c r="IC64" s="107"/>
      <c r="ID64" s="107"/>
      <c r="IE64" s="107"/>
      <c r="IF64" s="107"/>
      <c r="IG64" s="107"/>
      <c r="IH64" s="107"/>
      <c r="II64" s="107"/>
      <c r="IJ64" s="107"/>
      <c r="IK64" s="107"/>
      <c r="IL64" s="107"/>
    </row>
    <row r="65" spans="10:246" x14ac:dyDescent="0.25">
      <c r="J65" s="7" t="s">
        <v>1667</v>
      </c>
      <c r="K65" s="8" t="s">
        <v>58</v>
      </c>
      <c r="O65" s="11"/>
      <c r="AE65" s="83" t="s">
        <v>2146</v>
      </c>
      <c r="AF65" s="84" t="s">
        <v>2021</v>
      </c>
      <c r="AG65" s="85" t="s">
        <v>2151</v>
      </c>
      <c r="AH65" s="86" t="s">
        <v>2022</v>
      </c>
      <c r="AI65" s="172"/>
      <c r="AK65" s="57" t="s">
        <v>542</v>
      </c>
      <c r="AU65" s="95" t="s">
        <v>2151</v>
      </c>
      <c r="AX65" s="97" t="s">
        <v>7339</v>
      </c>
      <c r="AY65" s="97" t="s">
        <v>7538</v>
      </c>
      <c r="AZ65" s="97" t="s">
        <v>7291</v>
      </c>
      <c r="BA65" s="97" t="s">
        <v>7391</v>
      </c>
      <c r="BB65" s="97" t="s">
        <v>7293</v>
      </c>
      <c r="BC65" s="97" t="s">
        <v>7344</v>
      </c>
      <c r="BD65" s="97" t="s">
        <v>7294</v>
      </c>
      <c r="BE65" s="97" t="s">
        <v>7395</v>
      </c>
      <c r="BF65" s="97" t="s">
        <v>7296</v>
      </c>
      <c r="BG65" s="97" t="s">
        <v>7297</v>
      </c>
      <c r="BH65" s="97" t="s">
        <v>7249</v>
      </c>
      <c r="BI65" s="97" t="s">
        <v>7299</v>
      </c>
      <c r="BJ65" s="97" t="s">
        <v>7251</v>
      </c>
      <c r="BK65" s="97" t="s">
        <v>7252</v>
      </c>
      <c r="BL65" s="97" t="s">
        <v>7302</v>
      </c>
      <c r="BM65" s="97" t="s">
        <v>7203</v>
      </c>
      <c r="BN65" s="97" t="s">
        <v>7404</v>
      </c>
      <c r="BO65" s="97" t="s">
        <v>7456</v>
      </c>
      <c r="BP65" s="97" t="s">
        <v>7306</v>
      </c>
      <c r="BS65" s="97" t="s">
        <v>7258</v>
      </c>
      <c r="BT65" s="97" t="s">
        <v>7157</v>
      </c>
      <c r="BU65" s="97" t="s">
        <v>7309</v>
      </c>
      <c r="BV65" s="97" t="s">
        <v>7558</v>
      </c>
      <c r="BW65" s="97"/>
      <c r="BX65" s="97" t="s">
        <v>7360</v>
      </c>
      <c r="BZ65" s="97" t="s">
        <v>7264</v>
      </c>
      <c r="CB65" s="97" t="s">
        <v>7265</v>
      </c>
      <c r="CF65" s="97" t="s">
        <v>7363</v>
      </c>
      <c r="CG65" s="97" t="s">
        <v>7316</v>
      </c>
      <c r="CH65" s="97" t="s">
        <v>7317</v>
      </c>
      <c r="DK65" s="97" t="s">
        <v>7318</v>
      </c>
      <c r="DL65" s="97" t="s">
        <v>7008</v>
      </c>
      <c r="DN65" s="97" t="s">
        <v>7320</v>
      </c>
      <c r="DO65" s="97" t="s">
        <v>7321</v>
      </c>
      <c r="DR65" s="97" t="s">
        <v>7273</v>
      </c>
      <c r="DS65" s="97" t="s">
        <v>7323</v>
      </c>
      <c r="DU65" s="97" t="s">
        <v>7173</v>
      </c>
      <c r="DV65" s="97" t="s">
        <v>7325</v>
      </c>
      <c r="DW65" s="97" t="s">
        <v>7226</v>
      </c>
      <c r="DX65" s="97" t="s">
        <v>7278</v>
      </c>
      <c r="DY65" s="97" t="s">
        <v>7279</v>
      </c>
      <c r="ED65" s="97" t="s">
        <v>7280</v>
      </c>
      <c r="EF65" s="97" t="s">
        <v>2180</v>
      </c>
      <c r="EH65" s="97" t="s">
        <v>7331</v>
      </c>
      <c r="EI65" s="97" t="s">
        <v>7282</v>
      </c>
      <c r="EJ65" s="97" t="s">
        <v>7333</v>
      </c>
      <c r="EN65" s="97" t="s">
        <v>7283</v>
      </c>
      <c r="EO65" s="97" t="s">
        <v>7284</v>
      </c>
      <c r="EV65" s="200" t="s">
        <v>6973</v>
      </c>
      <c r="EW65" s="200" t="s">
        <v>7236</v>
      </c>
      <c r="EY65" s="200" t="s">
        <v>6975</v>
      </c>
      <c r="EZ65" s="200" t="s">
        <v>7338</v>
      </c>
      <c r="FD65" s="60" t="s">
        <v>1653</v>
      </c>
      <c r="FG65" s="61"/>
      <c r="FH65" s="62"/>
      <c r="FI65" s="60"/>
      <c r="FJ65" s="63"/>
      <c r="FK65" s="64"/>
      <c r="FV65" s="107"/>
      <c r="FW65" s="107"/>
      <c r="FX65" s="107"/>
      <c r="FY65" s="107"/>
      <c r="FZ65" s="107"/>
      <c r="GA65" s="107"/>
      <c r="GB65" s="107"/>
      <c r="GC65" s="107"/>
      <c r="GD65" s="107"/>
      <c r="GE65" s="107"/>
      <c r="GF65" s="107"/>
      <c r="GG65" s="107"/>
      <c r="GH65" s="107"/>
      <c r="GI65" s="107"/>
      <c r="GJ65" s="107"/>
      <c r="GK65" s="107"/>
      <c r="GL65" s="107"/>
      <c r="GM65" s="107"/>
      <c r="GN65" s="107"/>
      <c r="GO65" s="107"/>
      <c r="GU65" s="126" t="s">
        <v>10035</v>
      </c>
      <c r="HF65" s="61"/>
      <c r="HG65" s="62"/>
      <c r="HH65" s="60"/>
      <c r="HI65" s="63" t="s">
        <v>141</v>
      </c>
      <c r="HJ65" s="64" t="s">
        <v>142</v>
      </c>
      <c r="HS65" s="107"/>
      <c r="HT65" s="107"/>
      <c r="HU65" s="107"/>
      <c r="HV65" s="107"/>
      <c r="HW65" s="107"/>
      <c r="HX65" s="107"/>
      <c r="HY65" s="107"/>
      <c r="HZ65" s="107"/>
      <c r="IA65" s="107"/>
      <c r="IB65" s="107"/>
      <c r="IC65" s="107"/>
      <c r="ID65" s="107"/>
      <c r="IE65" s="107"/>
      <c r="IF65" s="107"/>
      <c r="IG65" s="107"/>
      <c r="IH65" s="107"/>
      <c r="II65" s="107"/>
      <c r="IJ65" s="107"/>
      <c r="IK65" s="107"/>
      <c r="IL65" s="107"/>
    </row>
    <row r="66" spans="10:246" x14ac:dyDescent="0.25">
      <c r="J66" s="7" t="s">
        <v>113</v>
      </c>
      <c r="K66" s="8" t="s">
        <v>59</v>
      </c>
      <c r="M66" s="17"/>
      <c r="O66" s="11"/>
      <c r="AE66" s="83" t="s">
        <v>2152</v>
      </c>
      <c r="AF66" s="84" t="s">
        <v>1929</v>
      </c>
      <c r="AG66" s="85" t="s">
        <v>2153</v>
      </c>
      <c r="AH66" s="86" t="s">
        <v>1930</v>
      </c>
      <c r="AI66" s="172"/>
      <c r="AK66" s="57" t="s">
        <v>544</v>
      </c>
      <c r="AU66" s="95" t="s">
        <v>2154</v>
      </c>
      <c r="AX66" s="97" t="s">
        <v>7388</v>
      </c>
      <c r="AY66" s="97" t="s">
        <v>7586</v>
      </c>
      <c r="AZ66" s="97" t="s">
        <v>7341</v>
      </c>
      <c r="BA66" s="97" t="s">
        <v>7442</v>
      </c>
      <c r="BB66" s="97" t="s">
        <v>7343</v>
      </c>
      <c r="BC66" s="97" t="s">
        <v>7393</v>
      </c>
      <c r="BD66" s="97" t="s">
        <v>7394</v>
      </c>
      <c r="BE66" s="97" t="s">
        <v>7446</v>
      </c>
      <c r="BF66" s="97" t="s">
        <v>7346</v>
      </c>
      <c r="BG66" s="97" t="s">
        <v>7347</v>
      </c>
      <c r="BH66" s="97" t="s">
        <v>7298</v>
      </c>
      <c r="BI66" s="97" t="s">
        <v>7349</v>
      </c>
      <c r="BJ66" s="97" t="s">
        <v>7300</v>
      </c>
      <c r="BK66" s="97" t="s">
        <v>7301</v>
      </c>
      <c r="BL66" s="97" t="s">
        <v>7352</v>
      </c>
      <c r="BM66" s="97" t="s">
        <v>7254</v>
      </c>
      <c r="BN66" s="97" t="s">
        <v>7455</v>
      </c>
      <c r="BO66" s="97"/>
      <c r="BP66" s="97" t="s">
        <v>7355</v>
      </c>
      <c r="BS66" s="97" t="s">
        <v>7307</v>
      </c>
      <c r="BT66" s="97" t="s">
        <v>7208</v>
      </c>
      <c r="BU66" s="97" t="s">
        <v>7358</v>
      </c>
      <c r="BV66" s="97" t="s">
        <v>7606</v>
      </c>
      <c r="BX66" s="97" t="s">
        <v>7411</v>
      </c>
      <c r="BZ66" s="97" t="s">
        <v>7313</v>
      </c>
      <c r="CB66" s="97" t="s">
        <v>7314</v>
      </c>
      <c r="CF66" s="97" t="s">
        <v>7414</v>
      </c>
      <c r="CG66" s="97" t="s">
        <v>7364</v>
      </c>
      <c r="CH66" s="97" t="s">
        <v>7365</v>
      </c>
      <c r="DK66" s="97" t="s">
        <v>7366</v>
      </c>
      <c r="DL66" s="97" t="s">
        <v>7062</v>
      </c>
      <c r="DN66" s="97" t="s">
        <v>7612</v>
      </c>
      <c r="DO66" s="97" t="s">
        <v>7369</v>
      </c>
      <c r="DR66" s="97" t="s">
        <v>7322</v>
      </c>
      <c r="DS66" s="97" t="s">
        <v>7371</v>
      </c>
      <c r="DU66" s="97" t="s">
        <v>7224</v>
      </c>
      <c r="DV66" s="97" t="s">
        <v>7373</v>
      </c>
      <c r="DW66" s="97" t="s">
        <v>7277</v>
      </c>
      <c r="DX66" s="97" t="s">
        <v>7327</v>
      </c>
      <c r="DY66" s="97" t="s">
        <v>7328</v>
      </c>
      <c r="ED66" s="97" t="s">
        <v>7329</v>
      </c>
      <c r="EF66" s="97" t="s">
        <v>7330</v>
      </c>
      <c r="EH66" s="97" t="s">
        <v>7379</v>
      </c>
      <c r="EI66" s="97" t="s">
        <v>7332</v>
      </c>
      <c r="EJ66" s="97" t="s">
        <v>7381</v>
      </c>
      <c r="EN66" s="97" t="s">
        <v>7334</v>
      </c>
      <c r="EO66" s="97" t="s">
        <v>7335</v>
      </c>
      <c r="EV66" s="200" t="s">
        <v>7027</v>
      </c>
      <c r="EW66" s="200" t="s">
        <v>7286</v>
      </c>
      <c r="EY66" s="200" t="s">
        <v>7897</v>
      </c>
      <c r="EZ66" s="200" t="s">
        <v>7387</v>
      </c>
      <c r="FD66" s="60" t="s">
        <v>1654</v>
      </c>
      <c r="FG66" s="61"/>
      <c r="FH66" s="62"/>
      <c r="FI66" s="60"/>
      <c r="FJ66" s="63"/>
      <c r="FK66" s="64"/>
      <c r="FV66" s="107"/>
      <c r="FW66" s="107"/>
      <c r="FX66" s="107"/>
      <c r="FY66" s="107"/>
      <c r="FZ66" s="107"/>
      <c r="GA66" s="107"/>
      <c r="GB66" s="107"/>
      <c r="GC66" s="107"/>
      <c r="GD66" s="107"/>
      <c r="GE66" s="107"/>
      <c r="GF66" s="107"/>
      <c r="GG66" s="107"/>
      <c r="GH66" s="107"/>
      <c r="GI66" s="107"/>
      <c r="GJ66" s="107"/>
      <c r="GK66" s="107"/>
      <c r="GL66" s="107"/>
      <c r="GM66" s="107"/>
      <c r="GN66" s="107"/>
      <c r="GO66" s="107"/>
      <c r="GU66" s="126" t="s">
        <v>10036</v>
      </c>
      <c r="HF66" s="61"/>
      <c r="HG66" s="62"/>
      <c r="HH66" s="60"/>
      <c r="HI66" s="63" t="s">
        <v>145</v>
      </c>
      <c r="HJ66" s="64" t="s">
        <v>1748</v>
      </c>
      <c r="HS66" s="107"/>
      <c r="HT66" s="107"/>
      <c r="HU66" s="107"/>
      <c r="HV66" s="107"/>
      <c r="HW66" s="107"/>
      <c r="HX66" s="107"/>
      <c r="HY66" s="107"/>
      <c r="HZ66" s="107"/>
      <c r="IA66" s="107"/>
      <c r="IB66" s="107"/>
      <c r="IC66" s="107"/>
      <c r="ID66" s="107"/>
      <c r="IE66" s="107"/>
      <c r="IF66" s="107"/>
      <c r="IG66" s="107"/>
      <c r="IH66" s="107"/>
      <c r="II66" s="107"/>
      <c r="IJ66" s="107"/>
      <c r="IK66" s="107"/>
      <c r="IL66" s="107"/>
    </row>
    <row r="67" spans="10:246" x14ac:dyDescent="0.25">
      <c r="J67" s="7" t="s">
        <v>1663</v>
      </c>
      <c r="K67" s="8" t="s">
        <v>60</v>
      </c>
      <c r="M67" s="17"/>
      <c r="O67" s="11"/>
      <c r="AE67" s="83" t="s">
        <v>2152</v>
      </c>
      <c r="AF67" s="84" t="s">
        <v>1925</v>
      </c>
      <c r="AG67" s="85" t="s">
        <v>2154</v>
      </c>
      <c r="AH67" s="86" t="s">
        <v>1926</v>
      </c>
      <c r="AI67" s="172"/>
      <c r="AK67" s="57" t="s">
        <v>546</v>
      </c>
      <c r="AU67" s="95" t="s">
        <v>2155</v>
      </c>
      <c r="AX67" s="97" t="s">
        <v>7439</v>
      </c>
      <c r="AY67" s="97" t="s">
        <v>7633</v>
      </c>
      <c r="AZ67" s="97" t="s">
        <v>7390</v>
      </c>
      <c r="BA67" s="97" t="s">
        <v>7492</v>
      </c>
      <c r="BB67" s="97" t="s">
        <v>7392</v>
      </c>
      <c r="BC67" s="97" t="s">
        <v>7444</v>
      </c>
      <c r="BD67" s="97" t="s">
        <v>7445</v>
      </c>
      <c r="BE67" s="97" t="s">
        <v>10324</v>
      </c>
      <c r="BF67" s="97" t="s">
        <v>7396</v>
      </c>
      <c r="BG67" s="97" t="s">
        <v>7397</v>
      </c>
      <c r="BH67" s="97" t="s">
        <v>7348</v>
      </c>
      <c r="BI67" s="97" t="s">
        <v>7399</v>
      </c>
      <c r="BJ67" s="97" t="s">
        <v>7350</v>
      </c>
      <c r="BK67" s="97" t="s">
        <v>7351</v>
      </c>
      <c r="BL67" s="97" t="s">
        <v>7402</v>
      </c>
      <c r="BM67" s="97" t="s">
        <v>7303</v>
      </c>
      <c r="BN67" s="97" t="s">
        <v>7505</v>
      </c>
      <c r="BO67" s="97"/>
      <c r="BP67" s="97" t="s">
        <v>7406</v>
      </c>
      <c r="BS67" s="97" t="s">
        <v>7356</v>
      </c>
      <c r="BT67" s="97" t="s">
        <v>7259</v>
      </c>
      <c r="BU67" s="97" t="s">
        <v>7460</v>
      </c>
      <c r="BV67" s="97" t="s">
        <v>7652</v>
      </c>
      <c r="BX67" s="97" t="s">
        <v>7462</v>
      </c>
      <c r="BZ67" s="97" t="s">
        <v>7361</v>
      </c>
      <c r="CB67" s="97" t="s">
        <v>7362</v>
      </c>
      <c r="CF67" s="97" t="s">
        <v>7465</v>
      </c>
      <c r="CG67" s="97" t="s">
        <v>7415</v>
      </c>
      <c r="CH67" s="97" t="s">
        <v>7416</v>
      </c>
      <c r="DK67" s="97" t="s">
        <v>7417</v>
      </c>
      <c r="DL67" s="97" t="s">
        <v>7114</v>
      </c>
      <c r="DN67" s="97" t="s">
        <v>7368</v>
      </c>
      <c r="DO67" s="97" t="s">
        <v>7420</v>
      </c>
      <c r="DR67" s="97" t="s">
        <v>7370</v>
      </c>
      <c r="DS67" s="97" t="s">
        <v>7422</v>
      </c>
      <c r="DU67" s="97" t="s">
        <v>7275</v>
      </c>
      <c r="DV67" s="97" t="s">
        <v>7424</v>
      </c>
      <c r="DW67" s="97" t="s">
        <v>7374</v>
      </c>
      <c r="DX67" s="97" t="s">
        <v>7375</v>
      </c>
      <c r="DY67" s="97" t="s">
        <v>7376</v>
      </c>
      <c r="ED67" s="97" t="s">
        <v>7377</v>
      </c>
      <c r="EF67" s="97" t="s">
        <v>7378</v>
      </c>
      <c r="EH67" s="97" t="s">
        <v>7430</v>
      </c>
      <c r="EI67" s="97" t="s">
        <v>7380</v>
      </c>
      <c r="EJ67" s="97" t="s">
        <v>7432</v>
      </c>
      <c r="EN67" s="97" t="s">
        <v>7382</v>
      </c>
      <c r="EO67" s="97" t="s">
        <v>7383</v>
      </c>
      <c r="EV67" s="200" t="s">
        <v>7080</v>
      </c>
      <c r="EW67" s="200" t="s">
        <v>7336</v>
      </c>
      <c r="EY67" s="200" t="s">
        <v>7029</v>
      </c>
      <c r="EZ67" s="200" t="s">
        <v>7438</v>
      </c>
      <c r="FD67" s="60" t="s">
        <v>1659</v>
      </c>
      <c r="FG67" s="61"/>
      <c r="FH67" s="62"/>
      <c r="FI67" s="60"/>
      <c r="FJ67" s="63"/>
      <c r="FK67" s="64"/>
      <c r="FV67" s="107"/>
      <c r="FW67" s="107"/>
      <c r="FX67" s="107"/>
      <c r="FY67" s="107"/>
      <c r="FZ67" s="107"/>
      <c r="GA67" s="107"/>
      <c r="GB67" s="107"/>
      <c r="GC67" s="107"/>
      <c r="GD67" s="107"/>
      <c r="GE67" s="107"/>
      <c r="GF67" s="107"/>
      <c r="GG67" s="107"/>
      <c r="GH67" s="107"/>
      <c r="GI67" s="107"/>
      <c r="GJ67" s="107"/>
      <c r="GK67" s="107"/>
      <c r="GL67" s="107"/>
      <c r="GM67" s="107"/>
      <c r="GN67" s="107"/>
      <c r="GO67" s="107"/>
      <c r="GU67" s="126" t="s">
        <v>10037</v>
      </c>
      <c r="HF67" s="61"/>
      <c r="HG67" s="62"/>
      <c r="HH67" s="60"/>
      <c r="HI67" s="63" t="s">
        <v>145</v>
      </c>
      <c r="HJ67" s="64" t="s">
        <v>1748</v>
      </c>
      <c r="HS67" s="107"/>
      <c r="HT67" s="107"/>
      <c r="HU67" s="107"/>
      <c r="HV67" s="107"/>
      <c r="HW67" s="107"/>
      <c r="HX67" s="107"/>
      <c r="HY67" s="107"/>
      <c r="HZ67" s="107"/>
      <c r="IA67" s="107"/>
      <c r="IB67" s="107"/>
      <c r="IC67" s="107"/>
      <c r="ID67" s="107"/>
      <c r="IE67" s="107"/>
      <c r="IF67" s="107"/>
      <c r="IG67" s="107"/>
      <c r="IH67" s="107"/>
      <c r="II67" s="107"/>
      <c r="IJ67" s="107"/>
      <c r="IK67" s="107"/>
      <c r="IL67" s="107"/>
    </row>
    <row r="68" spans="10:246" x14ac:dyDescent="0.25">
      <c r="J68" s="7" t="s">
        <v>1664</v>
      </c>
      <c r="K68" s="11" t="s">
        <v>1</v>
      </c>
      <c r="M68" s="17"/>
      <c r="O68" s="11"/>
      <c r="AE68" s="83" t="s">
        <v>2152</v>
      </c>
      <c r="AF68" s="84" t="s">
        <v>1927</v>
      </c>
      <c r="AG68" s="85" t="s">
        <v>2155</v>
      </c>
      <c r="AH68" s="86" t="s">
        <v>1928</v>
      </c>
      <c r="AI68" s="172"/>
      <c r="AK68" s="57" t="s">
        <v>548</v>
      </c>
      <c r="AU68" s="95" t="s">
        <v>2153</v>
      </c>
      <c r="AX68" s="97" t="s">
        <v>7490</v>
      </c>
      <c r="AY68" s="97" t="s">
        <v>7679</v>
      </c>
      <c r="AZ68" s="97" t="s">
        <v>7441</v>
      </c>
      <c r="BA68" s="97" t="s">
        <v>7540</v>
      </c>
      <c r="BB68" s="97" t="s">
        <v>7443</v>
      </c>
      <c r="BC68" s="97" t="s">
        <v>7494</v>
      </c>
      <c r="BD68" s="97" t="s">
        <v>7495</v>
      </c>
      <c r="BE68" s="97" t="s">
        <v>7496</v>
      </c>
      <c r="BF68" s="97" t="s">
        <v>7447</v>
      </c>
      <c r="BG68" s="97" t="s">
        <v>7448</v>
      </c>
      <c r="BH68" s="97" t="s">
        <v>7398</v>
      </c>
      <c r="BI68" s="97" t="s">
        <v>7450</v>
      </c>
      <c r="BJ68" s="97" t="s">
        <v>7400</v>
      </c>
      <c r="BK68" s="97" t="s">
        <v>7401</v>
      </c>
      <c r="BL68" s="97" t="s">
        <v>7453</v>
      </c>
      <c r="BM68" s="97" t="s">
        <v>7353</v>
      </c>
      <c r="BN68" s="97" t="s">
        <v>7553</v>
      </c>
      <c r="BO68" s="97"/>
      <c r="BP68" s="97" t="s">
        <v>7457</v>
      </c>
      <c r="BS68" s="97" t="s">
        <v>7407</v>
      </c>
      <c r="BT68" s="97" t="s">
        <v>7308</v>
      </c>
      <c r="BU68" s="97" t="s">
        <v>7409</v>
      </c>
      <c r="BV68" s="97" t="s">
        <v>7698</v>
      </c>
      <c r="BX68" s="97" t="s">
        <v>7511</v>
      </c>
      <c r="BZ68" s="97" t="s">
        <v>7463</v>
      </c>
      <c r="CB68" s="97" t="s">
        <v>7413</v>
      </c>
      <c r="CF68" s="97"/>
      <c r="CG68" s="97" t="s">
        <v>7466</v>
      </c>
      <c r="CH68" s="97" t="s">
        <v>7467</v>
      </c>
      <c r="DK68" s="97" t="s">
        <v>7468</v>
      </c>
      <c r="DL68" s="97" t="s">
        <v>7319</v>
      </c>
      <c r="DN68" s="97" t="s">
        <v>7419</v>
      </c>
      <c r="DO68" s="97" t="s">
        <v>7471</v>
      </c>
      <c r="DR68" s="97" t="s">
        <v>8769</v>
      </c>
      <c r="DS68" s="97" t="s">
        <v>7473</v>
      </c>
      <c r="DU68" s="97" t="s">
        <v>7324</v>
      </c>
      <c r="DV68" s="97" t="s">
        <v>7475</v>
      </c>
      <c r="DW68" s="97" t="s">
        <v>7425</v>
      </c>
      <c r="DX68" s="97" t="s">
        <v>7426</v>
      </c>
      <c r="DY68" s="97" t="s">
        <v>7427</v>
      </c>
      <c r="ED68" s="97" t="s">
        <v>7428</v>
      </c>
      <c r="EF68" s="97" t="s">
        <v>7429</v>
      </c>
      <c r="EH68" s="97" t="s">
        <v>7481</v>
      </c>
      <c r="EI68" s="97" t="s">
        <v>7431</v>
      </c>
      <c r="EJ68" s="97" t="s">
        <v>7483</v>
      </c>
      <c r="EN68" s="97" t="s">
        <v>7433</v>
      </c>
      <c r="EO68" s="97" t="s">
        <v>7434</v>
      </c>
      <c r="EV68" s="200" t="s">
        <v>7132</v>
      </c>
      <c r="EW68" s="200" t="s">
        <v>7385</v>
      </c>
      <c r="EY68" s="200" t="s">
        <v>7082</v>
      </c>
      <c r="EZ68" s="200" t="s">
        <v>7489</v>
      </c>
      <c r="FD68" s="60" t="s">
        <v>1661</v>
      </c>
      <c r="FG68" s="61"/>
      <c r="FH68" s="62"/>
      <c r="FI68" s="60"/>
      <c r="FJ68" s="63"/>
      <c r="FK68" s="64"/>
      <c r="FV68" s="107"/>
      <c r="FW68" s="107"/>
      <c r="FX68" s="107"/>
      <c r="FY68" s="107"/>
      <c r="FZ68" s="107"/>
      <c r="GA68" s="107"/>
      <c r="GB68" s="107"/>
      <c r="GC68" s="107"/>
      <c r="GD68" s="107"/>
      <c r="GE68" s="107"/>
      <c r="GF68" s="107"/>
      <c r="GG68" s="107"/>
      <c r="GH68" s="107"/>
      <c r="GI68" s="107"/>
      <c r="GJ68" s="107"/>
      <c r="GK68" s="107"/>
      <c r="GL68" s="107"/>
      <c r="GM68" s="107"/>
      <c r="GN68" s="107"/>
      <c r="GO68" s="107"/>
      <c r="GU68" s="126" t="s">
        <v>10038</v>
      </c>
      <c r="HF68" s="61"/>
      <c r="HG68" s="62"/>
      <c r="HH68" s="60"/>
      <c r="HI68" s="63" t="s">
        <v>145</v>
      </c>
      <c r="HJ68" s="64" t="s">
        <v>1748</v>
      </c>
      <c r="HS68" s="107"/>
      <c r="HT68" s="107"/>
      <c r="HU68" s="107"/>
      <c r="HV68" s="107"/>
      <c r="HW68" s="107"/>
      <c r="HX68" s="107"/>
      <c r="HY68" s="107"/>
      <c r="HZ68" s="107"/>
      <c r="IA68" s="107"/>
      <c r="IB68" s="107"/>
      <c r="IC68" s="107"/>
      <c r="ID68" s="107"/>
      <c r="IE68" s="107"/>
      <c r="IF68" s="107"/>
      <c r="IG68" s="107"/>
      <c r="IH68" s="107"/>
      <c r="II68" s="107"/>
      <c r="IJ68" s="107"/>
      <c r="IK68" s="107"/>
      <c r="IL68" s="107"/>
    </row>
    <row r="69" spans="10:246" x14ac:dyDescent="0.25">
      <c r="J69" s="7" t="s">
        <v>1665</v>
      </c>
      <c r="M69" s="17"/>
      <c r="O69" s="11"/>
      <c r="AE69" s="83" t="s">
        <v>2152</v>
      </c>
      <c r="AF69" s="84" t="s">
        <v>1931</v>
      </c>
      <c r="AG69" s="85" t="s">
        <v>2156</v>
      </c>
      <c r="AH69" s="86" t="s">
        <v>1932</v>
      </c>
      <c r="AI69" s="172"/>
      <c r="AK69" s="57" t="s">
        <v>550</v>
      </c>
      <c r="AU69" s="95" t="s">
        <v>2156</v>
      </c>
      <c r="AX69" s="97" t="s">
        <v>7537</v>
      </c>
      <c r="AY69" s="97" t="s">
        <v>4228</v>
      </c>
      <c r="AZ69" s="97" t="s">
        <v>7491</v>
      </c>
      <c r="BA69" s="97" t="s">
        <v>7588</v>
      </c>
      <c r="BB69" s="97" t="s">
        <v>7493</v>
      </c>
      <c r="BC69" s="97" t="s">
        <v>7542</v>
      </c>
      <c r="BD69" s="97" t="s">
        <v>7543</v>
      </c>
      <c r="BE69" s="97" t="s">
        <v>7544</v>
      </c>
      <c r="BF69" s="97" t="s">
        <v>7497</v>
      </c>
      <c r="BG69" s="97" t="s">
        <v>7498</v>
      </c>
      <c r="BH69" s="97" t="s">
        <v>7449</v>
      </c>
      <c r="BI69" s="97" t="s">
        <v>7500</v>
      </c>
      <c r="BJ69" s="97" t="s">
        <v>7451</v>
      </c>
      <c r="BK69" s="97" t="s">
        <v>7452</v>
      </c>
      <c r="BL69" s="97" t="s">
        <v>7503</v>
      </c>
      <c r="BM69" s="97" t="s">
        <v>7403</v>
      </c>
      <c r="BN69" s="97" t="s">
        <v>7601</v>
      </c>
      <c r="BO69" s="83"/>
      <c r="BP69" s="97" t="s">
        <v>7507</v>
      </c>
      <c r="BS69" s="97" t="s">
        <v>7458</v>
      </c>
      <c r="BT69" s="97" t="s">
        <v>7357</v>
      </c>
      <c r="BU69" s="97" t="s">
        <v>7510</v>
      </c>
      <c r="BV69" s="97" t="s">
        <v>7744</v>
      </c>
      <c r="BX69" s="97" t="s">
        <v>7559</v>
      </c>
      <c r="BZ69" s="97" t="s">
        <v>7412</v>
      </c>
      <c r="CB69" s="97" t="s">
        <v>7464</v>
      </c>
      <c r="CG69" s="97" t="s">
        <v>7514</v>
      </c>
      <c r="DK69" s="97" t="s">
        <v>7515</v>
      </c>
      <c r="DL69" s="97" t="s">
        <v>7168</v>
      </c>
      <c r="DN69" s="97" t="s">
        <v>7470</v>
      </c>
      <c r="DO69" s="97" t="s">
        <v>7518</v>
      </c>
      <c r="DR69" s="97" t="s">
        <v>7421</v>
      </c>
      <c r="DS69" s="97" t="s">
        <v>7520</v>
      </c>
      <c r="DU69" s="97" t="s">
        <v>7372</v>
      </c>
      <c r="DV69" s="97" t="s">
        <v>7522</v>
      </c>
      <c r="DW69" s="97" t="s">
        <v>7476</v>
      </c>
      <c r="DX69" s="97" t="s">
        <v>7477</v>
      </c>
      <c r="DY69" s="97" t="s">
        <v>7478</v>
      </c>
      <c r="ED69" s="97" t="s">
        <v>8561</v>
      </c>
      <c r="EF69" s="97" t="s">
        <v>7480</v>
      </c>
      <c r="EH69" s="97" t="s">
        <v>7528</v>
      </c>
      <c r="EI69" s="97" t="s">
        <v>7482</v>
      </c>
      <c r="EJ69" s="97" t="s">
        <v>7530</v>
      </c>
      <c r="EN69" s="97" t="s">
        <v>7484</v>
      </c>
      <c r="EO69" s="97" t="s">
        <v>7485</v>
      </c>
      <c r="EV69" s="200" t="s">
        <v>7186</v>
      </c>
      <c r="EW69" s="200" t="s">
        <v>7436</v>
      </c>
      <c r="EY69" s="200" t="s">
        <v>7134</v>
      </c>
      <c r="EZ69" s="200" t="s">
        <v>7536</v>
      </c>
      <c r="FD69" s="60" t="s">
        <v>1660</v>
      </c>
      <c r="FG69" s="61"/>
      <c r="FH69" s="62"/>
      <c r="FI69" s="60"/>
      <c r="FJ69" s="63"/>
      <c r="FK69" s="64"/>
      <c r="FV69" s="107"/>
      <c r="FW69" s="107"/>
      <c r="FX69" s="107"/>
      <c r="FY69" s="107"/>
      <c r="FZ69" s="107"/>
      <c r="GA69" s="107"/>
      <c r="GB69" s="107"/>
      <c r="GC69" s="107"/>
      <c r="GD69" s="107"/>
      <c r="GE69" s="107"/>
      <c r="GF69" s="107"/>
      <c r="GG69" s="107"/>
      <c r="GH69" s="107"/>
      <c r="GI69" s="107"/>
      <c r="GJ69" s="107"/>
      <c r="GK69" s="107"/>
      <c r="GL69" s="107"/>
      <c r="GM69" s="107"/>
      <c r="GN69" s="107"/>
      <c r="GO69" s="107"/>
      <c r="GU69" s="126" t="s">
        <v>10039</v>
      </c>
      <c r="HF69" s="61"/>
      <c r="HG69" s="62"/>
      <c r="HH69" s="60"/>
      <c r="HI69" s="63" t="s">
        <v>147</v>
      </c>
      <c r="HJ69" s="64" t="s">
        <v>1750</v>
      </c>
      <c r="HS69" s="107"/>
      <c r="HT69" s="107"/>
      <c r="HU69" s="107"/>
      <c r="HV69" s="107"/>
      <c r="HW69" s="107"/>
      <c r="HX69" s="107"/>
      <c r="HY69" s="107"/>
      <c r="HZ69" s="107"/>
      <c r="IA69" s="107"/>
      <c r="IB69" s="107"/>
      <c r="IC69" s="107"/>
      <c r="ID69" s="107"/>
      <c r="IE69" s="107"/>
      <c r="IF69" s="107"/>
      <c r="IG69" s="107"/>
      <c r="IH69" s="107"/>
      <c r="II69" s="107"/>
      <c r="IJ69" s="107"/>
      <c r="IK69" s="107"/>
      <c r="IL69" s="107"/>
    </row>
    <row r="70" spans="10:246" x14ac:dyDescent="0.25">
      <c r="J70" s="7" t="s">
        <v>114</v>
      </c>
      <c r="M70" s="17"/>
      <c r="O70" s="11"/>
      <c r="AE70" s="83" t="s">
        <v>2152</v>
      </c>
      <c r="AF70" s="84" t="s">
        <v>1933</v>
      </c>
      <c r="AG70" s="85" t="s">
        <v>2157</v>
      </c>
      <c r="AH70" s="86" t="s">
        <v>1934</v>
      </c>
      <c r="AI70" s="172"/>
      <c r="AK70" s="57" t="s">
        <v>552</v>
      </c>
      <c r="AU70" s="95" t="s">
        <v>2157</v>
      </c>
      <c r="AX70" s="97" t="s">
        <v>7585</v>
      </c>
      <c r="AY70" s="97" t="s">
        <v>7724</v>
      </c>
      <c r="AZ70" s="97" t="s">
        <v>7539</v>
      </c>
      <c r="BA70" s="97" t="s">
        <v>7635</v>
      </c>
      <c r="BB70" s="97" t="s">
        <v>7541</v>
      </c>
      <c r="BC70" s="97" t="s">
        <v>7590</v>
      </c>
      <c r="BD70" s="97" t="s">
        <v>7591</v>
      </c>
      <c r="BE70" s="97" t="s">
        <v>7592</v>
      </c>
      <c r="BF70" s="97" t="s">
        <v>7545</v>
      </c>
      <c r="BG70" s="97" t="s">
        <v>7546</v>
      </c>
      <c r="BH70" s="97" t="s">
        <v>7499</v>
      </c>
      <c r="BI70" s="97" t="s">
        <v>7548</v>
      </c>
      <c r="BJ70" s="97" t="s">
        <v>7501</v>
      </c>
      <c r="BK70" s="97" t="s">
        <v>7502</v>
      </c>
      <c r="BL70" s="97" t="s">
        <v>7551</v>
      </c>
      <c r="BM70" s="97" t="s">
        <v>7454</v>
      </c>
      <c r="BN70" s="97" t="s">
        <v>10327</v>
      </c>
      <c r="BP70" s="97" t="s">
        <v>7554</v>
      </c>
      <c r="BS70" s="97" t="s">
        <v>7508</v>
      </c>
      <c r="BT70" s="97" t="s">
        <v>7408</v>
      </c>
      <c r="BU70" s="97" t="s">
        <v>7557</v>
      </c>
      <c r="BV70" s="97" t="s">
        <v>7791</v>
      </c>
      <c r="BX70" s="97" t="s">
        <v>7607</v>
      </c>
      <c r="BZ70" s="97" t="s">
        <v>7512</v>
      </c>
      <c r="CB70" s="97" t="s">
        <v>7513</v>
      </c>
      <c r="CG70" s="97" t="s">
        <v>7562</v>
      </c>
      <c r="DK70" s="97" t="s">
        <v>7610</v>
      </c>
      <c r="DL70" s="97" t="s">
        <v>7219</v>
      </c>
      <c r="DN70" s="97" t="s">
        <v>7517</v>
      </c>
      <c r="DO70" s="97" t="s">
        <v>7566</v>
      </c>
      <c r="DR70" s="97" t="s">
        <v>7472</v>
      </c>
      <c r="DS70" s="97" t="s">
        <v>7568</v>
      </c>
      <c r="DU70" s="97" t="s">
        <v>7423</v>
      </c>
      <c r="DV70" s="97" t="s">
        <v>7570</v>
      </c>
      <c r="DW70" s="97" t="s">
        <v>7523</v>
      </c>
      <c r="DX70" s="97" t="s">
        <v>7524</v>
      </c>
      <c r="DY70" s="97" t="s">
        <v>7525</v>
      </c>
      <c r="ED70" s="97" t="s">
        <v>7526</v>
      </c>
      <c r="EF70" s="97" t="s">
        <v>7527</v>
      </c>
      <c r="EH70" s="97" t="s">
        <v>7576</v>
      </c>
      <c r="EI70" s="97" t="s">
        <v>7529</v>
      </c>
      <c r="EJ70" s="97" t="s">
        <v>7578</v>
      </c>
      <c r="EN70" s="97" t="s">
        <v>7531</v>
      </c>
      <c r="EO70" s="97" t="s">
        <v>7532</v>
      </c>
      <c r="EV70" s="200" t="s">
        <v>8414</v>
      </c>
      <c r="EW70" s="200" t="s">
        <v>7487</v>
      </c>
      <c r="EY70" s="200" t="s">
        <v>7188</v>
      </c>
      <c r="EZ70" s="200" t="s">
        <v>7584</v>
      </c>
      <c r="FD70" s="60" t="s">
        <v>1658</v>
      </c>
      <c r="FG70" s="61"/>
      <c r="FH70" s="62"/>
      <c r="FI70" s="60"/>
      <c r="FJ70" s="63"/>
      <c r="FK70" s="64"/>
      <c r="FV70" s="107"/>
      <c r="FW70" s="107"/>
      <c r="FX70" s="107"/>
      <c r="FY70" s="107"/>
      <c r="FZ70" s="107"/>
      <c r="GA70" s="107"/>
      <c r="GB70" s="107"/>
      <c r="GC70" s="107"/>
      <c r="GD70" s="107"/>
      <c r="GE70" s="107"/>
      <c r="GF70" s="107"/>
      <c r="GG70" s="107"/>
      <c r="GH70" s="107"/>
      <c r="GI70" s="107"/>
      <c r="GJ70" s="107"/>
      <c r="GK70" s="107"/>
      <c r="GL70" s="107"/>
      <c r="GM70" s="107"/>
      <c r="GN70" s="107"/>
      <c r="GO70" s="107"/>
      <c r="GU70" s="126" t="s">
        <v>10040</v>
      </c>
      <c r="HF70" s="61"/>
      <c r="HG70" s="62"/>
      <c r="HH70" s="60"/>
      <c r="HI70" s="63" t="s">
        <v>145</v>
      </c>
      <c r="HJ70" s="64" t="s">
        <v>1748</v>
      </c>
      <c r="HS70" s="107"/>
      <c r="HT70" s="107"/>
      <c r="HU70" s="107"/>
      <c r="HV70" s="107"/>
      <c r="HW70" s="107"/>
      <c r="HX70" s="107"/>
      <c r="HY70" s="107"/>
      <c r="HZ70" s="107"/>
      <c r="IA70" s="107"/>
      <c r="IB70" s="107"/>
      <c r="IC70" s="107"/>
      <c r="ID70" s="107"/>
      <c r="IE70" s="107"/>
      <c r="IF70" s="107"/>
      <c r="IG70" s="107"/>
      <c r="IH70" s="107"/>
      <c r="II70" s="107"/>
      <c r="IJ70" s="107"/>
      <c r="IK70" s="107"/>
      <c r="IL70" s="107"/>
    </row>
    <row r="71" spans="10:246" x14ac:dyDescent="0.25">
      <c r="J71" s="7" t="s">
        <v>1653</v>
      </c>
      <c r="M71" s="17"/>
      <c r="O71" s="11"/>
      <c r="AE71" s="83" t="s">
        <v>2158</v>
      </c>
      <c r="AF71" s="84" t="s">
        <v>1945</v>
      </c>
      <c r="AG71" s="85" t="s">
        <v>2159</v>
      </c>
      <c r="AH71" s="86" t="s">
        <v>1946</v>
      </c>
      <c r="AI71" s="172"/>
      <c r="AK71" s="57" t="s">
        <v>554</v>
      </c>
      <c r="AU71" s="95" t="s">
        <v>2159</v>
      </c>
      <c r="AX71" s="97" t="s">
        <v>7632</v>
      </c>
      <c r="AY71" s="97" t="s">
        <v>7771</v>
      </c>
      <c r="AZ71" s="97" t="s">
        <v>7587</v>
      </c>
      <c r="BA71" s="97" t="s">
        <v>7681</v>
      </c>
      <c r="BB71" s="97" t="s">
        <v>7589</v>
      </c>
      <c r="BC71" s="97" t="s">
        <v>7637</v>
      </c>
      <c r="BD71" s="97" t="s">
        <v>7638</v>
      </c>
      <c r="BE71" s="97" t="s">
        <v>7639</v>
      </c>
      <c r="BF71" s="97" t="s">
        <v>7593</v>
      </c>
      <c r="BG71" s="97" t="s">
        <v>7594</v>
      </c>
      <c r="BH71" s="97" t="s">
        <v>7547</v>
      </c>
      <c r="BI71" s="97" t="s">
        <v>7734</v>
      </c>
      <c r="BJ71" s="97" t="s">
        <v>7549</v>
      </c>
      <c r="BK71" s="97" t="s">
        <v>7550</v>
      </c>
      <c r="BL71" s="97" t="s">
        <v>7599</v>
      </c>
      <c r="BM71" s="97" t="s">
        <v>7504</v>
      </c>
      <c r="BN71" s="97" t="s">
        <v>7693</v>
      </c>
      <c r="BP71" s="97" t="s">
        <v>7602</v>
      </c>
      <c r="BS71" s="97" t="s">
        <v>7555</v>
      </c>
      <c r="BT71" s="97" t="s">
        <v>7459</v>
      </c>
      <c r="BU71" s="97" t="s">
        <v>7605</v>
      </c>
      <c r="BV71" s="97" t="s">
        <v>7835</v>
      </c>
      <c r="BX71" s="97" t="s">
        <v>7653</v>
      </c>
      <c r="BZ71" s="97" t="s">
        <v>7560</v>
      </c>
      <c r="CB71" s="97" t="s">
        <v>7561</v>
      </c>
      <c r="DK71" s="97" t="s">
        <v>7563</v>
      </c>
      <c r="DL71" s="97" t="s">
        <v>7270</v>
      </c>
      <c r="DN71" s="97" t="s">
        <v>7565</v>
      </c>
      <c r="DO71" s="97" t="s">
        <v>7613</v>
      </c>
      <c r="DR71" s="97" t="s">
        <v>7519</v>
      </c>
      <c r="DS71" s="97" t="s">
        <v>7615</v>
      </c>
      <c r="DU71" s="97" t="s">
        <v>7474</v>
      </c>
      <c r="DV71" s="97" t="s">
        <v>7617</v>
      </c>
      <c r="DW71" s="97" t="s">
        <v>7571</v>
      </c>
      <c r="DX71" s="97" t="s">
        <v>7572</v>
      </c>
      <c r="DY71" s="97" t="s">
        <v>7573</v>
      </c>
      <c r="ED71" s="97" t="s">
        <v>7574</v>
      </c>
      <c r="EF71" s="97" t="s">
        <v>7575</v>
      </c>
      <c r="EH71" s="97" t="s">
        <v>7623</v>
      </c>
      <c r="EI71" s="97" t="s">
        <v>7577</v>
      </c>
      <c r="EJ71" s="97" t="s">
        <v>7625</v>
      </c>
      <c r="EN71" s="97" t="s">
        <v>8093</v>
      </c>
      <c r="EO71" s="97" t="s">
        <v>7580</v>
      </c>
      <c r="EV71" s="200" t="s">
        <v>8314</v>
      </c>
      <c r="EW71" s="200" t="s">
        <v>7534</v>
      </c>
      <c r="EY71" s="200" t="s">
        <v>7981</v>
      </c>
      <c r="EZ71" s="200" t="s">
        <v>7631</v>
      </c>
      <c r="FD71" s="60" t="s">
        <v>1662</v>
      </c>
      <c r="FG71" s="61"/>
      <c r="FH71" s="62"/>
      <c r="FI71" s="60"/>
      <c r="FJ71" s="63"/>
      <c r="FK71" s="64"/>
      <c r="FV71" s="107"/>
      <c r="FW71" s="107"/>
      <c r="FX71" s="107"/>
      <c r="FY71" s="107"/>
      <c r="FZ71" s="107"/>
      <c r="GA71" s="107"/>
      <c r="GB71" s="107"/>
      <c r="GC71" s="107"/>
      <c r="GD71" s="107"/>
      <c r="GE71" s="107"/>
      <c r="GF71" s="107"/>
      <c r="GG71" s="107"/>
      <c r="GH71" s="107"/>
      <c r="GI71" s="107"/>
      <c r="GJ71" s="107"/>
      <c r="GK71" s="107"/>
      <c r="GL71" s="107"/>
      <c r="GM71" s="107"/>
      <c r="GN71" s="107"/>
      <c r="GO71" s="107"/>
      <c r="GU71" s="126" t="s">
        <v>10041</v>
      </c>
      <c r="HF71" s="61"/>
      <c r="HG71" s="62"/>
      <c r="HH71" s="60"/>
      <c r="HI71" s="63" t="s">
        <v>145</v>
      </c>
      <c r="HJ71" s="64" t="s">
        <v>1748</v>
      </c>
      <c r="HS71" s="107"/>
      <c r="HT71" s="107"/>
      <c r="HU71" s="107"/>
      <c r="HV71" s="107"/>
      <c r="HW71" s="107"/>
      <c r="HX71" s="107"/>
      <c r="HY71" s="107"/>
      <c r="HZ71" s="107"/>
      <c r="IA71" s="107"/>
      <c r="IB71" s="107"/>
      <c r="IC71" s="107"/>
      <c r="ID71" s="107"/>
      <c r="IE71" s="107"/>
      <c r="IF71" s="107"/>
      <c r="IG71" s="107"/>
      <c r="IH71" s="107"/>
      <c r="II71" s="107"/>
      <c r="IJ71" s="107"/>
      <c r="IK71" s="107"/>
      <c r="IL71" s="107"/>
    </row>
    <row r="72" spans="10:246" x14ac:dyDescent="0.25">
      <c r="J72" s="7" t="s">
        <v>1654</v>
      </c>
      <c r="M72" s="17"/>
      <c r="O72" s="11"/>
      <c r="AE72" s="83" t="s">
        <v>2158</v>
      </c>
      <c r="AF72" s="84" t="s">
        <v>1947</v>
      </c>
      <c r="AG72" s="85" t="s">
        <v>2160</v>
      </c>
      <c r="AH72" s="86" t="s">
        <v>1948</v>
      </c>
      <c r="AI72" s="172"/>
      <c r="AK72" s="57" t="s">
        <v>556</v>
      </c>
      <c r="AU72" s="95" t="s">
        <v>2160</v>
      </c>
      <c r="AX72" s="97" t="s">
        <v>7678</v>
      </c>
      <c r="AY72" s="97" t="s">
        <v>7817</v>
      </c>
      <c r="AZ72" s="97" t="s">
        <v>7634</v>
      </c>
      <c r="BA72" s="97" t="s">
        <v>7726</v>
      </c>
      <c r="BB72" s="97" t="s">
        <v>7636</v>
      </c>
      <c r="BC72" s="97" t="s">
        <v>7683</v>
      </c>
      <c r="BD72" s="97" t="s">
        <v>7684</v>
      </c>
      <c r="BE72" s="97" t="s">
        <v>7685</v>
      </c>
      <c r="BF72" s="97" t="s">
        <v>7640</v>
      </c>
      <c r="BG72" s="97" t="s">
        <v>7641</v>
      </c>
      <c r="BH72" s="97" t="s">
        <v>9391</v>
      </c>
      <c r="BI72" s="97" t="s">
        <v>7596</v>
      </c>
      <c r="BJ72" s="97" t="s">
        <v>7597</v>
      </c>
      <c r="BK72" s="97" t="s">
        <v>7598</v>
      </c>
      <c r="BL72" s="97" t="s">
        <v>7646</v>
      </c>
      <c r="BM72" s="97" t="s">
        <v>7552</v>
      </c>
      <c r="BN72" s="97" t="s">
        <v>7739</v>
      </c>
      <c r="BP72" s="97" t="s">
        <v>7648</v>
      </c>
      <c r="BS72" s="97" t="s">
        <v>7603</v>
      </c>
      <c r="BT72" s="97" t="s">
        <v>7509</v>
      </c>
      <c r="BU72" s="97" t="s">
        <v>7651</v>
      </c>
      <c r="BV72" s="97" t="s">
        <v>7875</v>
      </c>
      <c r="BX72" s="97" t="s">
        <v>7699</v>
      </c>
      <c r="BZ72" s="97" t="s">
        <v>7608</v>
      </c>
      <c r="CB72" s="97" t="s">
        <v>7609</v>
      </c>
      <c r="DK72" s="97" t="s">
        <v>7656</v>
      </c>
      <c r="DL72" s="97" t="s">
        <v>7367</v>
      </c>
      <c r="DN72" s="97" t="s">
        <v>7658</v>
      </c>
      <c r="DO72" s="97" t="s">
        <v>7659</v>
      </c>
      <c r="DR72" s="97" t="s">
        <v>7567</v>
      </c>
      <c r="DS72" s="97" t="s">
        <v>7661</v>
      </c>
      <c r="DU72" s="97" t="s">
        <v>7521</v>
      </c>
      <c r="DV72" s="97" t="s">
        <v>7663</v>
      </c>
      <c r="DW72" s="97" t="s">
        <v>7618</v>
      </c>
      <c r="DX72" s="97" t="s">
        <v>7619</v>
      </c>
      <c r="DY72" s="97" t="s">
        <v>7620</v>
      </c>
      <c r="ED72" s="97" t="s">
        <v>7667</v>
      </c>
      <c r="EF72" s="97" t="s">
        <v>7622</v>
      </c>
      <c r="EH72" s="97" t="s">
        <v>7669</v>
      </c>
      <c r="EI72" s="97" t="s">
        <v>7624</v>
      </c>
      <c r="EJ72" s="97" t="s">
        <v>8620</v>
      </c>
      <c r="EN72" s="97" t="s">
        <v>7579</v>
      </c>
      <c r="EO72" s="97" t="s">
        <v>7627</v>
      </c>
      <c r="EV72" s="200" t="s">
        <v>7285</v>
      </c>
      <c r="EW72" s="200" t="s">
        <v>7582</v>
      </c>
      <c r="EY72" s="200" t="s">
        <v>7237</v>
      </c>
      <c r="EZ72" s="200" t="s">
        <v>7677</v>
      </c>
      <c r="FD72" s="60" t="s">
        <v>116</v>
      </c>
      <c r="FG72" s="61"/>
      <c r="FH72" s="62"/>
      <c r="FI72" s="60"/>
      <c r="FJ72" s="63"/>
      <c r="FK72" s="64"/>
      <c r="FV72" s="107"/>
      <c r="FW72" s="107"/>
      <c r="FX72" s="107"/>
      <c r="FY72" s="107"/>
      <c r="FZ72" s="107"/>
      <c r="GA72" s="107"/>
      <c r="GB72" s="107"/>
      <c r="GC72" s="107"/>
      <c r="GD72" s="107"/>
      <c r="GE72" s="107"/>
      <c r="GF72" s="107"/>
      <c r="GG72" s="107"/>
      <c r="GH72" s="107"/>
      <c r="GI72" s="107"/>
      <c r="GJ72" s="107"/>
      <c r="GK72" s="107"/>
      <c r="GL72" s="107"/>
      <c r="GM72" s="107"/>
      <c r="GN72" s="107"/>
      <c r="GO72" s="107"/>
      <c r="GU72" s="126" t="s">
        <v>10042</v>
      </c>
      <c r="HF72" s="61"/>
      <c r="HG72" s="62"/>
      <c r="HH72" s="60"/>
      <c r="HI72" s="63" t="s">
        <v>145</v>
      </c>
      <c r="HJ72" s="64" t="s">
        <v>1748</v>
      </c>
      <c r="HS72" s="107"/>
      <c r="HT72" s="107"/>
      <c r="HU72" s="107"/>
      <c r="HV72" s="107"/>
      <c r="HW72" s="107"/>
      <c r="HX72" s="107"/>
      <c r="HY72" s="107"/>
      <c r="HZ72" s="107"/>
      <c r="IA72" s="107"/>
      <c r="IB72" s="107"/>
      <c r="IC72" s="107"/>
      <c r="ID72" s="107"/>
      <c r="IE72" s="107"/>
      <c r="IF72" s="107"/>
      <c r="IG72" s="107"/>
      <c r="IH72" s="107"/>
      <c r="II72" s="107"/>
      <c r="IJ72" s="107"/>
      <c r="IK72" s="107"/>
      <c r="IL72" s="107"/>
    </row>
    <row r="73" spans="10:246" x14ac:dyDescent="0.25">
      <c r="J73" s="7" t="s">
        <v>1659</v>
      </c>
      <c r="M73" s="17"/>
      <c r="O73" s="11"/>
      <c r="AE73" s="83" t="s">
        <v>2158</v>
      </c>
      <c r="AF73" s="84" t="s">
        <v>1949</v>
      </c>
      <c r="AG73" s="85" t="s">
        <v>2161</v>
      </c>
      <c r="AH73" s="86" t="s">
        <v>1950</v>
      </c>
      <c r="AI73" s="172"/>
      <c r="AK73" s="57" t="s">
        <v>558</v>
      </c>
      <c r="AU73" s="95" t="s">
        <v>2161</v>
      </c>
      <c r="AX73" s="97" t="s">
        <v>7723</v>
      </c>
      <c r="AY73" s="97" t="s">
        <v>7860</v>
      </c>
      <c r="AZ73" s="97" t="s">
        <v>7680</v>
      </c>
      <c r="BA73" s="97" t="s">
        <v>7773</v>
      </c>
      <c r="BB73" s="97" t="s">
        <v>7682</v>
      </c>
      <c r="BC73" s="97" t="s">
        <v>7728</v>
      </c>
      <c r="BD73" s="97" t="s">
        <v>7729</v>
      </c>
      <c r="BE73" s="97" t="s">
        <v>7730</v>
      </c>
      <c r="BF73" s="97" t="s">
        <v>7686</v>
      </c>
      <c r="BG73" s="97" t="s">
        <v>7687</v>
      </c>
      <c r="BH73" s="97" t="s">
        <v>7595</v>
      </c>
      <c r="BI73" s="97" t="s">
        <v>7643</v>
      </c>
      <c r="BJ73" s="97" t="s">
        <v>7644</v>
      </c>
      <c r="BK73" s="97" t="s">
        <v>7645</v>
      </c>
      <c r="BL73" s="97" t="s">
        <v>7691</v>
      </c>
      <c r="BM73" s="97" t="s">
        <v>7600</v>
      </c>
      <c r="BN73" s="97" t="s">
        <v>7786</v>
      </c>
      <c r="BP73" s="97" t="s">
        <v>7694</v>
      </c>
      <c r="BS73" s="97" t="s">
        <v>7649</v>
      </c>
      <c r="BT73" s="97" t="s">
        <v>7556</v>
      </c>
      <c r="BU73" s="97" t="s">
        <v>7743</v>
      </c>
      <c r="BV73" s="97" t="s">
        <v>7918</v>
      </c>
      <c r="BX73" s="97" t="s">
        <v>7745</v>
      </c>
      <c r="BZ73" s="97" t="s">
        <v>7654</v>
      </c>
      <c r="CB73" s="97" t="s">
        <v>7655</v>
      </c>
      <c r="DK73" s="97" t="s">
        <v>7701</v>
      </c>
      <c r="DL73" s="97" t="s">
        <v>7418</v>
      </c>
      <c r="DN73" s="97" t="s">
        <v>7703</v>
      </c>
      <c r="DO73" s="97" t="s">
        <v>7704</v>
      </c>
      <c r="DR73" s="97" t="s">
        <v>7614</v>
      </c>
      <c r="DS73" s="97" t="s">
        <v>7706</v>
      </c>
      <c r="DU73" s="97" t="s">
        <v>7569</v>
      </c>
      <c r="DV73" s="97" t="s">
        <v>7969</v>
      </c>
      <c r="DW73" s="97" t="s">
        <v>7846</v>
      </c>
      <c r="DX73" s="97" t="s">
        <v>7665</v>
      </c>
      <c r="DY73" s="97" t="s">
        <v>7848</v>
      </c>
      <c r="ED73" s="97" t="s">
        <v>7479</v>
      </c>
      <c r="EF73" s="97" t="s">
        <v>7668</v>
      </c>
      <c r="EH73" s="97" t="s">
        <v>7714</v>
      </c>
      <c r="EI73" s="97" t="s">
        <v>7670</v>
      </c>
      <c r="EJ73" s="97" t="s">
        <v>7671</v>
      </c>
      <c r="EN73" s="97" t="s">
        <v>7626</v>
      </c>
      <c r="EO73" s="97" t="s">
        <v>7673</v>
      </c>
      <c r="EV73" s="200" t="s">
        <v>8243</v>
      </c>
      <c r="EW73" s="200" t="s">
        <v>7629</v>
      </c>
      <c r="EY73" s="200" t="s">
        <v>7287</v>
      </c>
      <c r="EZ73" s="200" t="s">
        <v>7722</v>
      </c>
      <c r="FD73" s="60" t="s">
        <v>117</v>
      </c>
      <c r="FG73" s="61"/>
      <c r="FH73" s="62"/>
      <c r="FI73" s="60"/>
      <c r="FJ73" s="63"/>
      <c r="FK73" s="64"/>
      <c r="FV73" s="107"/>
      <c r="FW73" s="107"/>
      <c r="FX73" s="107"/>
      <c r="FY73" s="107"/>
      <c r="FZ73" s="107"/>
      <c r="GA73" s="107"/>
      <c r="GB73" s="107"/>
      <c r="GC73" s="107"/>
      <c r="GD73" s="107"/>
      <c r="GE73" s="107"/>
      <c r="GF73" s="107"/>
      <c r="GG73" s="107"/>
      <c r="GH73" s="107"/>
      <c r="GI73" s="107"/>
      <c r="GJ73" s="107"/>
      <c r="GK73" s="107"/>
      <c r="GL73" s="107"/>
      <c r="GM73" s="107"/>
      <c r="GN73" s="107"/>
      <c r="GO73" s="107"/>
      <c r="GU73" s="126" t="s">
        <v>10043</v>
      </c>
      <c r="HF73" s="61"/>
      <c r="HG73" s="62"/>
      <c r="HH73" s="60"/>
      <c r="HI73" s="63" t="s">
        <v>149</v>
      </c>
      <c r="HJ73" s="64" t="s">
        <v>1756</v>
      </c>
      <c r="HS73" s="107"/>
      <c r="HT73" s="107"/>
      <c r="HU73" s="107"/>
      <c r="HV73" s="107"/>
      <c r="HW73" s="107"/>
      <c r="HX73" s="107"/>
      <c r="HY73" s="107"/>
      <c r="HZ73" s="107"/>
      <c r="IA73" s="107"/>
      <c r="IB73" s="107"/>
      <c r="IC73" s="107"/>
      <c r="ID73" s="107"/>
      <c r="IE73" s="107"/>
      <c r="IF73" s="107"/>
      <c r="IG73" s="107"/>
      <c r="IH73" s="107"/>
      <c r="II73" s="107"/>
      <c r="IJ73" s="107"/>
      <c r="IK73" s="107"/>
      <c r="IL73" s="107"/>
    </row>
    <row r="74" spans="10:246" x14ac:dyDescent="0.25">
      <c r="J74" s="7" t="s">
        <v>1661</v>
      </c>
      <c r="M74" s="17"/>
      <c r="O74" s="11"/>
      <c r="AE74" s="83" t="s">
        <v>2158</v>
      </c>
      <c r="AF74" s="84" t="s">
        <v>1951</v>
      </c>
      <c r="AG74" s="85" t="s">
        <v>2162</v>
      </c>
      <c r="AH74" s="86" t="s">
        <v>1952</v>
      </c>
      <c r="AI74" s="172"/>
      <c r="AK74" s="57" t="s">
        <v>560</v>
      </c>
      <c r="AU74" s="95" t="s">
        <v>2162</v>
      </c>
      <c r="AX74" s="97" t="s">
        <v>7770</v>
      </c>
      <c r="AY74" s="97" t="s">
        <v>7900</v>
      </c>
      <c r="AZ74" s="97" t="s">
        <v>7725</v>
      </c>
      <c r="BA74" s="97" t="s">
        <v>7819</v>
      </c>
      <c r="BB74" s="97" t="s">
        <v>7727</v>
      </c>
      <c r="BC74" s="97" t="s">
        <v>7775</v>
      </c>
      <c r="BD74" s="97" t="s">
        <v>7776</v>
      </c>
      <c r="BE74" s="97" t="s">
        <v>7777</v>
      </c>
      <c r="BF74" s="97" t="s">
        <v>7731</v>
      </c>
      <c r="BG74" s="97" t="s">
        <v>7732</v>
      </c>
      <c r="BH74" s="97" t="s">
        <v>7642</v>
      </c>
      <c r="BI74" s="97" t="s">
        <v>7689</v>
      </c>
      <c r="BJ74" s="97" t="s">
        <v>2089</v>
      </c>
      <c r="BK74" s="97" t="s">
        <v>7690</v>
      </c>
      <c r="BL74" s="97" t="s">
        <v>7737</v>
      </c>
      <c r="BM74" s="97" t="s">
        <v>7647</v>
      </c>
      <c r="BN74" s="97" t="s">
        <v>7831</v>
      </c>
      <c r="BP74" s="97" t="s">
        <v>7740</v>
      </c>
      <c r="BS74" s="97" t="s">
        <v>7695</v>
      </c>
      <c r="BT74" s="97" t="s">
        <v>7604</v>
      </c>
      <c r="BU74" s="97" t="s">
        <v>7790</v>
      </c>
      <c r="BV74" s="97" t="s">
        <v>7959</v>
      </c>
      <c r="BX74" s="97" t="s">
        <v>7792</v>
      </c>
      <c r="BZ74" s="97" t="s">
        <v>7746</v>
      </c>
      <c r="CB74" s="97" t="s">
        <v>7700</v>
      </c>
      <c r="DK74" s="97" t="s">
        <v>7748</v>
      </c>
      <c r="DL74" s="97" t="s">
        <v>7469</v>
      </c>
      <c r="DN74" s="97" t="s">
        <v>7750</v>
      </c>
      <c r="DO74" s="97" t="s">
        <v>7751</v>
      </c>
      <c r="DR74" s="97" t="s">
        <v>7660</v>
      </c>
      <c r="DS74" s="97" t="s">
        <v>7753</v>
      </c>
      <c r="DU74" s="97" t="s">
        <v>7616</v>
      </c>
      <c r="DV74" s="97" t="s">
        <v>7708</v>
      </c>
      <c r="DW74" s="97" t="s">
        <v>8407</v>
      </c>
      <c r="DX74" s="97" t="s">
        <v>7710</v>
      </c>
      <c r="DY74" s="97" t="s">
        <v>7666</v>
      </c>
      <c r="ED74" s="97" t="s">
        <v>7621</v>
      </c>
      <c r="EF74" s="97" t="s">
        <v>7713</v>
      </c>
      <c r="EH74" s="97" t="s">
        <v>7761</v>
      </c>
      <c r="EI74" s="97" t="s">
        <v>7715</v>
      </c>
      <c r="EJ74" s="97" t="s">
        <v>7716</v>
      </c>
      <c r="EN74" s="97" t="s">
        <v>7672</v>
      </c>
      <c r="EO74" s="97" t="s">
        <v>7718</v>
      </c>
      <c r="EV74" s="200" t="s">
        <v>2200</v>
      </c>
      <c r="EW74" s="200" t="s">
        <v>7675</v>
      </c>
      <c r="EY74" s="200" t="s">
        <v>8280</v>
      </c>
      <c r="EZ74" s="200" t="s">
        <v>7769</v>
      </c>
      <c r="FD74" s="60" t="s">
        <v>1649</v>
      </c>
      <c r="FG74" s="61"/>
      <c r="FH74" s="62"/>
      <c r="FI74" s="60"/>
      <c r="FJ74" s="63"/>
      <c r="FK74" s="64"/>
      <c r="FV74" s="107"/>
      <c r="FW74" s="107"/>
      <c r="FX74" s="107"/>
      <c r="FY74" s="107"/>
      <c r="FZ74" s="107"/>
      <c r="GA74" s="107"/>
      <c r="GB74" s="107"/>
      <c r="GC74" s="107"/>
      <c r="GD74" s="107"/>
      <c r="GE74" s="107"/>
      <c r="GF74" s="107"/>
      <c r="GG74" s="107"/>
      <c r="GH74" s="107"/>
      <c r="GI74" s="107"/>
      <c r="GJ74" s="107"/>
      <c r="GK74" s="107"/>
      <c r="GL74" s="107"/>
      <c r="GM74" s="107"/>
      <c r="GN74" s="107"/>
      <c r="GO74" s="107"/>
      <c r="GU74" s="126" t="s">
        <v>10044</v>
      </c>
      <c r="HF74" s="61"/>
      <c r="HG74" s="62"/>
      <c r="HH74" s="60"/>
      <c r="HI74" s="63" t="s">
        <v>153</v>
      </c>
      <c r="HJ74" s="64" t="s">
        <v>1757</v>
      </c>
      <c r="HS74" s="107"/>
      <c r="HT74" s="107"/>
      <c r="HU74" s="107"/>
      <c r="HV74" s="107"/>
      <c r="HW74" s="107"/>
      <c r="HX74" s="107"/>
      <c r="HY74" s="107"/>
      <c r="HZ74" s="107"/>
      <c r="IA74" s="107"/>
      <c r="IB74" s="107"/>
      <c r="IC74" s="107"/>
      <c r="ID74" s="107"/>
      <c r="IE74" s="107"/>
      <c r="IF74" s="107"/>
      <c r="IG74" s="107"/>
      <c r="IH74" s="107"/>
      <c r="II74" s="107"/>
      <c r="IJ74" s="107"/>
      <c r="IK74" s="107"/>
      <c r="IL74" s="107"/>
    </row>
    <row r="75" spans="10:246" ht="24.75" x14ac:dyDescent="0.25">
      <c r="J75" s="7" t="s">
        <v>1660</v>
      </c>
      <c r="M75" s="17"/>
      <c r="O75" s="11"/>
      <c r="AE75" s="83" t="s">
        <v>2163</v>
      </c>
      <c r="AF75" s="84" t="s">
        <v>1953</v>
      </c>
      <c r="AG75" s="85" t="s">
        <v>2164</v>
      </c>
      <c r="AH75" s="86" t="s">
        <v>1954</v>
      </c>
      <c r="AI75" s="172"/>
      <c r="AK75" s="57" t="s">
        <v>562</v>
      </c>
      <c r="AU75" s="95" t="s">
        <v>2164</v>
      </c>
      <c r="AX75" s="97" t="s">
        <v>7816</v>
      </c>
      <c r="AY75" s="97" t="s">
        <v>7943</v>
      </c>
      <c r="AZ75" s="97" t="s">
        <v>7772</v>
      </c>
      <c r="BA75" s="97" t="s">
        <v>7862</v>
      </c>
      <c r="BB75" s="97" t="s">
        <v>7774</v>
      </c>
      <c r="BC75" s="97" t="s">
        <v>7821</v>
      </c>
      <c r="BD75" s="97" t="s">
        <v>7822</v>
      </c>
      <c r="BE75" s="97" t="s">
        <v>7823</v>
      </c>
      <c r="BF75" s="97" t="s">
        <v>7778</v>
      </c>
      <c r="BG75" s="97" t="s">
        <v>7779</v>
      </c>
      <c r="BH75" s="97" t="s">
        <v>7688</v>
      </c>
      <c r="BI75" s="97" t="s">
        <v>7781</v>
      </c>
      <c r="BJ75" s="97" t="s">
        <v>7735</v>
      </c>
      <c r="BK75" s="97" t="s">
        <v>7736</v>
      </c>
      <c r="BL75" s="97" t="s">
        <v>7784</v>
      </c>
      <c r="BM75" s="97" t="s">
        <v>7692</v>
      </c>
      <c r="BN75" s="97" t="s">
        <v>7872</v>
      </c>
      <c r="BP75" s="97" t="s">
        <v>7787</v>
      </c>
      <c r="BS75" s="97" t="s">
        <v>7741</v>
      </c>
      <c r="BT75" s="97" t="s">
        <v>9483</v>
      </c>
      <c r="BU75" s="97" t="s">
        <v>7834</v>
      </c>
      <c r="BV75" s="97" t="s">
        <v>7999</v>
      </c>
      <c r="BX75" s="97" t="s">
        <v>7876</v>
      </c>
      <c r="BZ75" s="97" t="s">
        <v>7793</v>
      </c>
      <c r="CB75" s="97" t="s">
        <v>7747</v>
      </c>
      <c r="DL75" s="97" t="s">
        <v>7516</v>
      </c>
      <c r="DN75" s="97" t="s">
        <v>7796</v>
      </c>
      <c r="DO75" s="97" t="s">
        <v>7797</v>
      </c>
      <c r="DR75" s="97" t="s">
        <v>7705</v>
      </c>
      <c r="DS75" s="97" t="s">
        <v>7799</v>
      </c>
      <c r="DU75" s="97" t="s">
        <v>7662</v>
      </c>
      <c r="DV75" s="97" t="s">
        <v>7755</v>
      </c>
      <c r="DW75" s="97" t="s">
        <v>7664</v>
      </c>
      <c r="DX75" s="97" t="s">
        <v>7757</v>
      </c>
      <c r="DY75" s="97" t="s">
        <v>7711</v>
      </c>
      <c r="ED75" s="97" t="s">
        <v>7712</v>
      </c>
      <c r="EF75" s="97" t="s">
        <v>7760</v>
      </c>
      <c r="EH75" s="97" t="s">
        <v>7807</v>
      </c>
      <c r="EI75" s="97" t="s">
        <v>7762</v>
      </c>
      <c r="EJ75" s="97" t="s">
        <v>7763</v>
      </c>
      <c r="EN75" s="97" t="s">
        <v>7717</v>
      </c>
      <c r="EO75" s="97" t="s">
        <v>7765</v>
      </c>
      <c r="EV75" s="200" t="s">
        <v>7384</v>
      </c>
      <c r="EW75" s="200" t="s">
        <v>7720</v>
      </c>
      <c r="EY75" s="200" t="s">
        <v>7337</v>
      </c>
      <c r="EZ75" s="200" t="s">
        <v>7815</v>
      </c>
      <c r="FD75" s="60" t="s">
        <v>1650</v>
      </c>
      <c r="FG75" s="61"/>
      <c r="FH75" s="62"/>
      <c r="FI75" s="60"/>
      <c r="FJ75" s="63"/>
      <c r="FK75" s="64"/>
      <c r="FV75" s="107"/>
      <c r="FW75" s="107"/>
      <c r="FX75" s="107"/>
      <c r="FY75" s="107"/>
      <c r="FZ75" s="107"/>
      <c r="GA75" s="107"/>
      <c r="GB75" s="107"/>
      <c r="GC75" s="107"/>
      <c r="GD75" s="107"/>
      <c r="GE75" s="107"/>
      <c r="GF75" s="107"/>
      <c r="GG75" s="107"/>
      <c r="GH75" s="107"/>
      <c r="GI75" s="107"/>
      <c r="GJ75" s="107"/>
      <c r="GK75" s="107"/>
      <c r="GL75" s="107"/>
      <c r="GM75" s="107"/>
      <c r="GN75" s="107"/>
      <c r="GO75" s="107"/>
      <c r="GU75" s="126" t="s">
        <v>10045</v>
      </c>
      <c r="HF75" s="61"/>
      <c r="HG75" s="62"/>
      <c r="HH75" s="60"/>
      <c r="HI75" s="63" t="s">
        <v>149</v>
      </c>
      <c r="HJ75" s="64" t="s">
        <v>1756</v>
      </c>
      <c r="HS75" s="107"/>
      <c r="HT75" s="107"/>
      <c r="HU75" s="107"/>
      <c r="HV75" s="107"/>
      <c r="HW75" s="107"/>
      <c r="HX75" s="107"/>
      <c r="HY75" s="107"/>
      <c r="HZ75" s="107"/>
      <c r="IA75" s="107"/>
      <c r="IB75" s="107"/>
      <c r="IC75" s="107"/>
      <c r="ID75" s="107"/>
      <c r="IE75" s="107"/>
      <c r="IF75" s="107"/>
      <c r="IG75" s="107"/>
      <c r="IH75" s="107"/>
      <c r="II75" s="107"/>
      <c r="IJ75" s="107"/>
      <c r="IK75" s="107"/>
      <c r="IL75" s="107"/>
    </row>
    <row r="76" spans="10:246" x14ac:dyDescent="0.25">
      <c r="J76" s="7" t="s">
        <v>116</v>
      </c>
      <c r="M76" s="11"/>
      <c r="O76" s="8"/>
      <c r="AE76" s="83" t="s">
        <v>2163</v>
      </c>
      <c r="AF76" s="84" t="s">
        <v>1999</v>
      </c>
      <c r="AG76" s="85" t="s">
        <v>2165</v>
      </c>
      <c r="AH76" s="86" t="s">
        <v>2000</v>
      </c>
      <c r="AI76" s="172"/>
      <c r="AK76" s="57" t="s">
        <v>564</v>
      </c>
      <c r="AU76" s="95" t="s">
        <v>2165</v>
      </c>
      <c r="AX76" s="97" t="s">
        <v>7859</v>
      </c>
      <c r="AY76" s="97" t="s">
        <v>7984</v>
      </c>
      <c r="AZ76" s="97" t="s">
        <v>7818</v>
      </c>
      <c r="BA76" s="97" t="s">
        <v>7902</v>
      </c>
      <c r="BB76" s="97" t="s">
        <v>7820</v>
      </c>
      <c r="BC76" s="97" t="s">
        <v>10266</v>
      </c>
      <c r="BD76" s="97"/>
      <c r="BE76" s="97"/>
      <c r="BG76" s="97" t="s">
        <v>7824</v>
      </c>
      <c r="BH76" s="97" t="s">
        <v>7733</v>
      </c>
      <c r="BI76" s="97" t="s">
        <v>7826</v>
      </c>
      <c r="BJ76" s="97" t="s">
        <v>7782</v>
      </c>
      <c r="BK76" s="97" t="s">
        <v>7783</v>
      </c>
      <c r="BL76" s="97" t="s">
        <v>7829</v>
      </c>
      <c r="BM76" s="97" t="s">
        <v>7738</v>
      </c>
      <c r="BN76" s="97" t="s">
        <v>7913</v>
      </c>
      <c r="BP76" s="97" t="s">
        <v>7832</v>
      </c>
      <c r="BS76" s="97" t="s">
        <v>7788</v>
      </c>
      <c r="BT76" s="97" t="s">
        <v>7650</v>
      </c>
      <c r="BU76" s="97" t="s">
        <v>7874</v>
      </c>
      <c r="BV76" s="97" t="s">
        <v>8036</v>
      </c>
      <c r="BX76" s="97" t="s">
        <v>7919</v>
      </c>
      <c r="BZ76" s="97" t="s">
        <v>7837</v>
      </c>
      <c r="CB76" s="97" t="s">
        <v>7794</v>
      </c>
      <c r="DL76" s="97" t="s">
        <v>7564</v>
      </c>
      <c r="DN76" s="97" t="s">
        <v>7840</v>
      </c>
      <c r="DO76" s="97" t="s">
        <v>7841</v>
      </c>
      <c r="DR76" s="97" t="s">
        <v>7798</v>
      </c>
      <c r="DS76" s="97" t="s">
        <v>7843</v>
      </c>
      <c r="DU76" s="97" t="s">
        <v>7707</v>
      </c>
      <c r="DV76" s="97" t="s">
        <v>7801</v>
      </c>
      <c r="DW76" s="97" t="s">
        <v>7709</v>
      </c>
      <c r="DX76" s="97" t="s">
        <v>7803</v>
      </c>
      <c r="DY76" s="97" t="s">
        <v>7758</v>
      </c>
      <c r="ED76" s="97" t="s">
        <v>7759</v>
      </c>
      <c r="EF76" s="97" t="s">
        <v>7806</v>
      </c>
      <c r="EH76" s="97" t="s">
        <v>7851</v>
      </c>
      <c r="EI76" s="97" t="s">
        <v>7808</v>
      </c>
      <c r="EJ76" s="97" t="s">
        <v>7809</v>
      </c>
      <c r="EN76" s="97" t="s">
        <v>7764</v>
      </c>
      <c r="EO76" s="97" t="s">
        <v>7811</v>
      </c>
      <c r="EV76" s="200" t="s">
        <v>7435</v>
      </c>
      <c r="EY76" s="200" t="s">
        <v>7386</v>
      </c>
      <c r="EZ76" s="200" t="s">
        <v>7858</v>
      </c>
      <c r="FD76" s="60" t="s">
        <v>1651</v>
      </c>
      <c r="FG76" s="61"/>
      <c r="FH76" s="62"/>
      <c r="FI76" s="60"/>
      <c r="FJ76" s="63"/>
      <c r="FK76" s="64"/>
      <c r="FV76" s="107"/>
      <c r="FW76" s="107"/>
      <c r="FX76" s="107"/>
      <c r="FY76" s="107"/>
      <c r="FZ76" s="107"/>
      <c r="GA76" s="107"/>
      <c r="GB76" s="107"/>
      <c r="GC76" s="107"/>
      <c r="GD76" s="107"/>
      <c r="GE76" s="107"/>
      <c r="GF76" s="107"/>
      <c r="GG76" s="107"/>
      <c r="GH76" s="107"/>
      <c r="GI76" s="107"/>
      <c r="GJ76" s="107"/>
      <c r="GK76" s="107"/>
      <c r="GL76" s="107"/>
      <c r="GM76" s="107"/>
      <c r="GN76" s="107"/>
      <c r="GO76" s="107"/>
      <c r="GU76" s="126" t="s">
        <v>10046</v>
      </c>
      <c r="HF76" s="61"/>
      <c r="HG76" s="62"/>
      <c r="HH76" s="60"/>
      <c r="HI76" s="63" t="s">
        <v>153</v>
      </c>
      <c r="HJ76" s="64" t="s">
        <v>1757</v>
      </c>
      <c r="HS76" s="107"/>
      <c r="HT76" s="107"/>
      <c r="HU76" s="107"/>
      <c r="HV76" s="107"/>
      <c r="HW76" s="107"/>
      <c r="HX76" s="107"/>
      <c r="HY76" s="107"/>
      <c r="HZ76" s="107"/>
      <c r="IA76" s="107"/>
      <c r="IB76" s="107"/>
      <c r="IC76" s="107"/>
      <c r="ID76" s="107"/>
      <c r="IE76" s="107"/>
      <c r="IF76" s="107"/>
      <c r="IG76" s="107"/>
      <c r="IH76" s="107"/>
      <c r="II76" s="107"/>
      <c r="IJ76" s="107"/>
      <c r="IK76" s="107"/>
      <c r="IL76" s="107"/>
    </row>
    <row r="77" spans="10:246" x14ac:dyDescent="0.25">
      <c r="J77" s="7" t="s">
        <v>117</v>
      </c>
      <c r="M77" s="8"/>
      <c r="O77" s="8"/>
      <c r="AE77" s="83" t="s">
        <v>2166</v>
      </c>
      <c r="AF77" s="84" t="s">
        <v>1939</v>
      </c>
      <c r="AG77" s="85" t="s">
        <v>2167</v>
      </c>
      <c r="AH77" s="86" t="s">
        <v>1940</v>
      </c>
      <c r="AI77" s="172"/>
      <c r="AK77" s="57" t="s">
        <v>566</v>
      </c>
      <c r="AU77" s="95" t="s">
        <v>2168</v>
      </c>
      <c r="AX77" s="97" t="s">
        <v>7899</v>
      </c>
      <c r="AY77" s="97" t="s">
        <v>8022</v>
      </c>
      <c r="AZ77" s="97" t="s">
        <v>7861</v>
      </c>
      <c r="BA77" s="97" t="s">
        <v>2081</v>
      </c>
      <c r="BB77" s="97" t="s">
        <v>7863</v>
      </c>
      <c r="BC77" s="97" t="s">
        <v>7904</v>
      </c>
      <c r="BD77" s="97"/>
      <c r="BE77" s="97"/>
      <c r="BG77" s="97" t="s">
        <v>7865</v>
      </c>
      <c r="BH77" s="97" t="s">
        <v>7780</v>
      </c>
      <c r="BI77" s="97" t="s">
        <v>7867</v>
      </c>
      <c r="BJ77" s="97" t="s">
        <v>7827</v>
      </c>
      <c r="BK77" s="97" t="s">
        <v>7828</v>
      </c>
      <c r="BL77" s="97" t="s">
        <v>7870</v>
      </c>
      <c r="BM77" s="97" t="s">
        <v>7785</v>
      </c>
      <c r="BN77" s="97" t="s">
        <v>7954</v>
      </c>
      <c r="BP77" s="97" t="s">
        <v>7873</v>
      </c>
      <c r="BS77" s="97" t="s">
        <v>7833</v>
      </c>
      <c r="BT77" s="97" t="s">
        <v>7696</v>
      </c>
      <c r="BU77" s="97" t="s">
        <v>7998</v>
      </c>
      <c r="BV77" s="97" t="s">
        <v>8076</v>
      </c>
      <c r="BX77" s="97" t="s">
        <v>7836</v>
      </c>
      <c r="BZ77" s="97" t="s">
        <v>7877</v>
      </c>
      <c r="CB77" s="97" t="s">
        <v>7838</v>
      </c>
      <c r="DL77" s="97" t="s">
        <v>7611</v>
      </c>
      <c r="DN77" s="97" t="s">
        <v>7880</v>
      </c>
      <c r="DO77" s="97" t="s">
        <v>7881</v>
      </c>
      <c r="DR77" s="97" t="s">
        <v>7752</v>
      </c>
      <c r="DS77" s="97" t="s">
        <v>7883</v>
      </c>
      <c r="DU77" s="97" t="s">
        <v>7754</v>
      </c>
      <c r="DV77" s="97" t="s">
        <v>7845</v>
      </c>
      <c r="DW77" s="97" t="s">
        <v>7756</v>
      </c>
      <c r="DX77" s="97" t="s">
        <v>7847</v>
      </c>
      <c r="DY77" s="97" t="s">
        <v>7804</v>
      </c>
      <c r="ED77" s="97" t="s">
        <v>7805</v>
      </c>
      <c r="EF77" s="97" t="s">
        <v>7850</v>
      </c>
      <c r="EH77" s="97" t="s">
        <v>7891</v>
      </c>
      <c r="EI77" s="97" t="s">
        <v>7852</v>
      </c>
      <c r="EJ77" s="97" t="s">
        <v>7853</v>
      </c>
      <c r="EN77" s="97" t="s">
        <v>7810</v>
      </c>
      <c r="EO77" s="97" t="s">
        <v>7855</v>
      </c>
      <c r="EV77" s="200" t="s">
        <v>7486</v>
      </c>
      <c r="EY77" s="200" t="s">
        <v>8315</v>
      </c>
      <c r="EZ77" s="200" t="s">
        <v>7898</v>
      </c>
      <c r="FD77" s="60" t="s">
        <v>1652</v>
      </c>
      <c r="FG77" s="61"/>
      <c r="FH77" s="62"/>
      <c r="FI77" s="60"/>
      <c r="FJ77" s="63"/>
      <c r="FK77" s="64"/>
      <c r="FV77" s="107"/>
      <c r="FW77" s="107"/>
      <c r="FX77" s="107"/>
      <c r="FY77" s="107"/>
      <c r="FZ77" s="107"/>
      <c r="GA77" s="107"/>
      <c r="GB77" s="107"/>
      <c r="GC77" s="107"/>
      <c r="GD77" s="107"/>
      <c r="GE77" s="107"/>
      <c r="GF77" s="107"/>
      <c r="GG77" s="107"/>
      <c r="GH77" s="107"/>
      <c r="GI77" s="107"/>
      <c r="GJ77" s="107"/>
      <c r="GK77" s="107"/>
      <c r="GL77" s="107"/>
      <c r="GM77" s="107"/>
      <c r="GN77" s="107"/>
      <c r="GO77" s="107"/>
      <c r="GU77" s="126" t="s">
        <v>10047</v>
      </c>
      <c r="HF77" s="61"/>
      <c r="HG77" s="62"/>
      <c r="HH77" s="60"/>
      <c r="HI77" s="63" t="s">
        <v>149</v>
      </c>
      <c r="HJ77" s="64" t="s">
        <v>1756</v>
      </c>
      <c r="HS77" s="107"/>
      <c r="HT77" s="107"/>
      <c r="HU77" s="107"/>
      <c r="HV77" s="107"/>
      <c r="HW77" s="107"/>
      <c r="HX77" s="107"/>
      <c r="HY77" s="107"/>
      <c r="HZ77" s="107"/>
      <c r="IA77" s="107"/>
      <c r="IB77" s="107"/>
      <c r="IC77" s="107"/>
      <c r="ID77" s="107"/>
      <c r="IE77" s="107"/>
      <c r="IF77" s="107"/>
      <c r="IG77" s="107"/>
      <c r="IH77" s="107"/>
      <c r="II77" s="107"/>
      <c r="IJ77" s="107"/>
      <c r="IK77" s="107"/>
      <c r="IL77" s="107"/>
    </row>
    <row r="78" spans="10:246" ht="24.75" x14ac:dyDescent="0.25">
      <c r="J78" s="7" t="s">
        <v>1649</v>
      </c>
      <c r="AE78" s="83" t="s">
        <v>2166</v>
      </c>
      <c r="AF78" s="84" t="s">
        <v>1935</v>
      </c>
      <c r="AG78" s="85" t="s">
        <v>2168</v>
      </c>
      <c r="AH78" s="86" t="s">
        <v>1936</v>
      </c>
      <c r="AI78" s="172"/>
      <c r="AK78" s="57" t="s">
        <v>568</v>
      </c>
      <c r="AU78" s="95" t="s">
        <v>2169</v>
      </c>
      <c r="AX78" s="97" t="s">
        <v>7942</v>
      </c>
      <c r="AY78" s="97" t="s">
        <v>8060</v>
      </c>
      <c r="AZ78" s="97" t="s">
        <v>7901</v>
      </c>
      <c r="BA78" s="97" t="s">
        <v>7986</v>
      </c>
      <c r="BB78" s="97" t="s">
        <v>9049</v>
      </c>
      <c r="BC78" s="97" t="s">
        <v>7946</v>
      </c>
      <c r="BD78" s="97"/>
      <c r="BG78" s="97" t="s">
        <v>7906</v>
      </c>
      <c r="BH78" s="97" t="s">
        <v>7825</v>
      </c>
      <c r="BI78" s="97" t="s">
        <v>7908</v>
      </c>
      <c r="BJ78" s="97" t="s">
        <v>7868</v>
      </c>
      <c r="BK78" s="97" t="s">
        <v>7869</v>
      </c>
      <c r="BL78" s="97" t="s">
        <v>7911</v>
      </c>
      <c r="BM78" s="97" t="s">
        <v>7830</v>
      </c>
      <c r="BN78" s="97" t="s">
        <v>7995</v>
      </c>
      <c r="BP78" s="97" t="s">
        <v>7914</v>
      </c>
      <c r="BS78" s="97" t="s">
        <v>10359</v>
      </c>
      <c r="BT78" s="97" t="s">
        <v>7742</v>
      </c>
      <c r="BU78" s="97" t="s">
        <v>7697</v>
      </c>
      <c r="BV78" s="97" t="s">
        <v>8115</v>
      </c>
      <c r="BX78" s="97" t="s">
        <v>7960</v>
      </c>
      <c r="BZ78" s="97" t="s">
        <v>7920</v>
      </c>
      <c r="CB78" s="97" t="s">
        <v>7878</v>
      </c>
      <c r="DL78" s="97" t="s">
        <v>7657</v>
      </c>
      <c r="DN78" s="97" t="s">
        <v>7923</v>
      </c>
      <c r="DO78" s="97" t="s">
        <v>7924</v>
      </c>
      <c r="DR78" s="97" t="s">
        <v>7842</v>
      </c>
      <c r="DS78" s="97" t="s">
        <v>7926</v>
      </c>
      <c r="DU78" s="97" t="s">
        <v>7800</v>
      </c>
      <c r="DV78" s="97" t="s">
        <v>7885</v>
      </c>
      <c r="DW78" s="97" t="s">
        <v>7802</v>
      </c>
      <c r="DX78" s="97" t="s">
        <v>7930</v>
      </c>
      <c r="DY78" s="97" t="s">
        <v>7888</v>
      </c>
      <c r="ED78" s="97" t="s">
        <v>7849</v>
      </c>
      <c r="EF78" s="97" t="s">
        <v>7890</v>
      </c>
      <c r="EH78" s="97" t="s">
        <v>7934</v>
      </c>
      <c r="EI78" s="97" t="s">
        <v>7892</v>
      </c>
      <c r="EJ78" s="97" t="s">
        <v>7893</v>
      </c>
      <c r="EN78" s="97" t="s">
        <v>7854</v>
      </c>
      <c r="EO78" s="97" t="s">
        <v>7895</v>
      </c>
      <c r="EV78" s="200" t="s">
        <v>7533</v>
      </c>
      <c r="EY78" s="200" t="s">
        <v>7437</v>
      </c>
      <c r="EZ78" s="200" t="s">
        <v>7941</v>
      </c>
      <c r="FD78" s="60" t="s">
        <v>115</v>
      </c>
      <c r="FG78" s="61"/>
      <c r="FH78" s="62"/>
      <c r="FI78" s="60"/>
      <c r="FJ78" s="63"/>
      <c r="FK78" s="64"/>
      <c r="FV78" s="107"/>
      <c r="FW78" s="107"/>
      <c r="FX78" s="107"/>
      <c r="FY78" s="107"/>
      <c r="FZ78" s="107"/>
      <c r="GA78" s="107"/>
      <c r="GB78" s="107"/>
      <c r="GC78" s="107"/>
      <c r="GD78" s="107"/>
      <c r="GE78" s="107"/>
      <c r="GF78" s="107"/>
      <c r="GG78" s="107"/>
      <c r="GH78" s="107"/>
      <c r="GI78" s="107"/>
      <c r="GJ78" s="107"/>
      <c r="GK78" s="107"/>
      <c r="GL78" s="107"/>
      <c r="GM78" s="107"/>
      <c r="GN78" s="107"/>
      <c r="GO78" s="107"/>
      <c r="GU78" s="126" t="s">
        <v>10048</v>
      </c>
      <c r="HF78" s="61"/>
      <c r="HG78" s="62"/>
      <c r="HH78" s="60"/>
      <c r="HI78" s="63" t="s">
        <v>153</v>
      </c>
      <c r="HJ78" s="64" t="s">
        <v>1757</v>
      </c>
      <c r="HS78" s="107"/>
      <c r="HT78" s="107"/>
      <c r="HU78" s="107"/>
      <c r="HV78" s="107"/>
      <c r="HW78" s="107"/>
      <c r="HX78" s="107"/>
      <c r="HY78" s="107"/>
      <c r="HZ78" s="107"/>
      <c r="IA78" s="107"/>
      <c r="IB78" s="107"/>
      <c r="IC78" s="107"/>
      <c r="ID78" s="107"/>
      <c r="IE78" s="107"/>
      <c r="IF78" s="107"/>
      <c r="IG78" s="107"/>
      <c r="IH78" s="107"/>
      <c r="II78" s="107"/>
      <c r="IJ78" s="107"/>
      <c r="IK78" s="107"/>
      <c r="IL78" s="107"/>
    </row>
    <row r="79" spans="10:246" x14ac:dyDescent="0.25">
      <c r="J79" s="7" t="s">
        <v>1650</v>
      </c>
      <c r="M79" s="11"/>
      <c r="O79" s="8"/>
      <c r="AE79" s="83" t="s">
        <v>2166</v>
      </c>
      <c r="AF79" s="84" t="s">
        <v>1937</v>
      </c>
      <c r="AG79" s="85" t="s">
        <v>2169</v>
      </c>
      <c r="AH79" s="86" t="s">
        <v>1938</v>
      </c>
      <c r="AI79" s="172"/>
      <c r="AK79" s="57" t="s">
        <v>570</v>
      </c>
      <c r="AU79" s="95" t="s">
        <v>2167</v>
      </c>
      <c r="AX79" s="97" t="s">
        <v>7983</v>
      </c>
      <c r="AY79" s="97" t="s">
        <v>8099</v>
      </c>
      <c r="AZ79" s="97" t="s">
        <v>7944</v>
      </c>
      <c r="BA79" s="97" t="s">
        <v>8024</v>
      </c>
      <c r="BB79" s="97" t="s">
        <v>7903</v>
      </c>
      <c r="BC79" s="97" t="s">
        <v>7988</v>
      </c>
      <c r="BD79" s="97"/>
      <c r="BG79" s="97" t="s">
        <v>7948</v>
      </c>
      <c r="BH79" s="97" t="s">
        <v>7866</v>
      </c>
      <c r="BJ79" s="97" t="s">
        <v>7909</v>
      </c>
      <c r="BK79" s="97" t="s">
        <v>7910</v>
      </c>
      <c r="BL79" s="97" t="s">
        <v>7952</v>
      </c>
      <c r="BM79" s="97" t="s">
        <v>7871</v>
      </c>
      <c r="BN79" s="97" t="s">
        <v>8031</v>
      </c>
      <c r="BP79" s="97" t="s">
        <v>8032</v>
      </c>
      <c r="BS79" s="97" t="s">
        <v>7915</v>
      </c>
      <c r="BT79" s="97" t="s">
        <v>7789</v>
      </c>
      <c r="BU79" s="97" t="s">
        <v>7917</v>
      </c>
      <c r="BV79" s="97" t="s">
        <v>8152</v>
      </c>
      <c r="BX79" s="97" t="s">
        <v>8000</v>
      </c>
      <c r="BZ79" s="97" t="s">
        <v>7961</v>
      </c>
      <c r="CB79" s="97" t="s">
        <v>7921</v>
      </c>
      <c r="DL79" s="97" t="s">
        <v>7702</v>
      </c>
      <c r="DN79" s="97" t="s">
        <v>7964</v>
      </c>
      <c r="DO79" s="97" t="s">
        <v>7965</v>
      </c>
      <c r="DR79" s="97" t="s">
        <v>7882</v>
      </c>
      <c r="DS79" s="97" t="s">
        <v>7967</v>
      </c>
      <c r="DU79" s="97" t="s">
        <v>7844</v>
      </c>
      <c r="DV79" s="97" t="s">
        <v>7928</v>
      </c>
      <c r="DW79" s="97" t="s">
        <v>7886</v>
      </c>
      <c r="DX79" s="97" t="s">
        <v>7887</v>
      </c>
      <c r="DY79" s="97" t="s">
        <v>7931</v>
      </c>
      <c r="ED79" s="97" t="s">
        <v>7889</v>
      </c>
      <c r="EF79" s="97" t="s">
        <v>7933</v>
      </c>
      <c r="EH79" s="97" t="s">
        <v>7975</v>
      </c>
      <c r="EI79" s="97" t="s">
        <v>7935</v>
      </c>
      <c r="EJ79" s="97" t="s">
        <v>7936</v>
      </c>
      <c r="EN79" s="97" t="s">
        <v>7894</v>
      </c>
      <c r="EO79" s="97" t="s">
        <v>7938</v>
      </c>
      <c r="EV79" s="200" t="s">
        <v>7581</v>
      </c>
      <c r="EY79" s="200" t="s">
        <v>7488</v>
      </c>
      <c r="EZ79" s="200" t="s">
        <v>7982</v>
      </c>
      <c r="FD79" s="60" t="s">
        <v>1655</v>
      </c>
      <c r="FG79" s="61"/>
      <c r="FH79" s="62"/>
      <c r="FI79" s="60"/>
      <c r="FJ79" s="63"/>
      <c r="FK79" s="64"/>
      <c r="FV79" s="107"/>
      <c r="FW79" s="107"/>
      <c r="FX79" s="107"/>
      <c r="FY79" s="107"/>
      <c r="FZ79" s="107"/>
      <c r="GA79" s="107"/>
      <c r="GB79" s="107"/>
      <c r="GC79" s="107"/>
      <c r="GD79" s="107"/>
      <c r="GE79" s="107"/>
      <c r="GF79" s="107"/>
      <c r="GG79" s="107"/>
      <c r="GH79" s="107"/>
      <c r="GI79" s="107"/>
      <c r="GJ79" s="107"/>
      <c r="GK79" s="107"/>
      <c r="GL79" s="107"/>
      <c r="GM79" s="107"/>
      <c r="GN79" s="107"/>
      <c r="GO79" s="107"/>
      <c r="GU79" s="126" t="s">
        <v>10049</v>
      </c>
      <c r="HF79" s="61"/>
      <c r="HG79" s="62"/>
      <c r="HH79" s="60"/>
      <c r="HI79" s="63" t="s">
        <v>149</v>
      </c>
      <c r="HJ79" s="64" t="s">
        <v>1756</v>
      </c>
      <c r="HS79" s="107"/>
      <c r="HT79" s="107"/>
      <c r="HU79" s="107"/>
      <c r="HV79" s="107"/>
      <c r="HW79" s="107"/>
      <c r="HX79" s="107"/>
      <c r="HY79" s="107"/>
      <c r="HZ79" s="107"/>
      <c r="IA79" s="107"/>
      <c r="IB79" s="107"/>
      <c r="IC79" s="107"/>
      <c r="ID79" s="107"/>
      <c r="IE79" s="107"/>
      <c r="IF79" s="107"/>
      <c r="IG79" s="107"/>
      <c r="IH79" s="107"/>
      <c r="II79" s="107"/>
      <c r="IJ79" s="107"/>
      <c r="IK79" s="107"/>
      <c r="IL79" s="107"/>
    </row>
    <row r="80" spans="10:246" x14ac:dyDescent="0.25">
      <c r="J80" s="7" t="s">
        <v>1651</v>
      </c>
      <c r="M80" s="11"/>
      <c r="O80" s="8"/>
      <c r="AE80" s="83" t="s">
        <v>2166</v>
      </c>
      <c r="AF80" s="84" t="s">
        <v>1941</v>
      </c>
      <c r="AG80" s="85" t="s">
        <v>2170</v>
      </c>
      <c r="AH80" s="86" t="s">
        <v>1942</v>
      </c>
      <c r="AI80" s="172"/>
      <c r="AK80" s="57" t="s">
        <v>572</v>
      </c>
      <c r="AU80" s="95" t="s">
        <v>2170</v>
      </c>
      <c r="AX80" s="97" t="s">
        <v>8021</v>
      </c>
      <c r="AY80" s="97" t="s">
        <v>2079</v>
      </c>
      <c r="AZ80" s="97" t="s">
        <v>7985</v>
      </c>
      <c r="BA80" s="97" t="s">
        <v>8062</v>
      </c>
      <c r="BB80" s="97" t="s">
        <v>7945</v>
      </c>
      <c r="BC80" s="97" t="s">
        <v>8064</v>
      </c>
      <c r="BG80" s="97" t="s">
        <v>7989</v>
      </c>
      <c r="BH80" s="97" t="s">
        <v>7907</v>
      </c>
      <c r="BJ80" s="97" t="s">
        <v>7950</v>
      </c>
      <c r="BK80" s="97" t="s">
        <v>7951</v>
      </c>
      <c r="BL80" s="97" t="s">
        <v>7993</v>
      </c>
      <c r="BM80" s="97" t="s">
        <v>7912</v>
      </c>
      <c r="BN80" s="97" t="s">
        <v>8071</v>
      </c>
      <c r="BP80" s="97" t="s">
        <v>8072</v>
      </c>
      <c r="BS80" s="97" t="s">
        <v>7956</v>
      </c>
      <c r="BT80" s="97" t="s">
        <v>9582</v>
      </c>
      <c r="BU80" s="97" t="s">
        <v>7958</v>
      </c>
      <c r="BV80" s="97" t="s">
        <v>8190</v>
      </c>
      <c r="BX80" s="97" t="s">
        <v>8037</v>
      </c>
      <c r="BZ80" s="97" t="s">
        <v>8038</v>
      </c>
      <c r="CB80" s="97" t="s">
        <v>7962</v>
      </c>
      <c r="DL80" s="97" t="s">
        <v>7749</v>
      </c>
      <c r="DN80" s="97" t="s">
        <v>8003</v>
      </c>
      <c r="DO80" s="97" t="s">
        <v>8042</v>
      </c>
      <c r="DR80" s="97" t="s">
        <v>7925</v>
      </c>
      <c r="DS80" s="97" t="s">
        <v>8006</v>
      </c>
      <c r="DU80" s="97" t="s">
        <v>7884</v>
      </c>
      <c r="DW80" s="97" t="s">
        <v>7929</v>
      </c>
      <c r="DX80" s="97" t="s">
        <v>7971</v>
      </c>
      <c r="DY80" s="97" t="s">
        <v>7972</v>
      </c>
      <c r="ED80" s="97" t="s">
        <v>7932</v>
      </c>
      <c r="EF80" s="97" t="s">
        <v>4208</v>
      </c>
      <c r="EH80" s="97" t="s">
        <v>8013</v>
      </c>
      <c r="EI80" s="97" t="s">
        <v>7976</v>
      </c>
      <c r="EJ80" s="97" t="s">
        <v>7977</v>
      </c>
      <c r="EN80" s="97" t="s">
        <v>7937</v>
      </c>
      <c r="EO80" s="97" t="s">
        <v>7979</v>
      </c>
      <c r="EV80" s="200" t="s">
        <v>8382</v>
      </c>
      <c r="EY80" s="200" t="s">
        <v>7535</v>
      </c>
      <c r="EZ80" s="200" t="s">
        <v>8020</v>
      </c>
      <c r="FD80" s="60" t="s">
        <v>1656</v>
      </c>
      <c r="FG80" s="61"/>
      <c r="FH80" s="62"/>
      <c r="FI80" s="60"/>
      <c r="FJ80" s="63"/>
      <c r="FK80" s="64"/>
      <c r="FV80" s="107"/>
      <c r="FW80" s="107"/>
      <c r="FX80" s="107"/>
      <c r="FY80" s="107"/>
      <c r="FZ80" s="107"/>
      <c r="GA80" s="107"/>
      <c r="GB80" s="107"/>
      <c r="GC80" s="107"/>
      <c r="GD80" s="107"/>
      <c r="GE80" s="107"/>
      <c r="GF80" s="107"/>
      <c r="GG80" s="107"/>
      <c r="GH80" s="107"/>
      <c r="GI80" s="107"/>
      <c r="GJ80" s="107"/>
      <c r="GK80" s="107"/>
      <c r="GL80" s="107"/>
      <c r="GM80" s="107"/>
      <c r="GN80" s="107"/>
      <c r="GO80" s="107"/>
      <c r="GU80" s="126" t="s">
        <v>10050</v>
      </c>
      <c r="HF80" s="61"/>
      <c r="HG80" s="62"/>
      <c r="HH80" s="60"/>
      <c r="HI80" s="63" t="s">
        <v>153</v>
      </c>
      <c r="HJ80" s="64" t="s">
        <v>1757</v>
      </c>
      <c r="HS80" s="107"/>
      <c r="HT80" s="107"/>
      <c r="HU80" s="107"/>
      <c r="HV80" s="107"/>
      <c r="HW80" s="107"/>
      <c r="HX80" s="107"/>
      <c r="HY80" s="107"/>
      <c r="HZ80" s="107"/>
      <c r="IA80" s="107"/>
      <c r="IB80" s="107"/>
      <c r="IC80" s="107"/>
      <c r="ID80" s="107"/>
      <c r="IE80" s="107"/>
      <c r="IF80" s="107"/>
      <c r="IG80" s="107"/>
      <c r="IH80" s="107"/>
      <c r="II80" s="107"/>
      <c r="IJ80" s="107"/>
      <c r="IK80" s="107"/>
      <c r="IL80" s="107"/>
    </row>
    <row r="81" spans="10:246" x14ac:dyDescent="0.25">
      <c r="J81" s="7" t="s">
        <v>1652</v>
      </c>
      <c r="M81" s="11"/>
      <c r="O81" s="8"/>
      <c r="AE81" s="83" t="s">
        <v>2166</v>
      </c>
      <c r="AF81" s="84" t="s">
        <v>1943</v>
      </c>
      <c r="AG81" s="85" t="s">
        <v>2171</v>
      </c>
      <c r="AH81" s="86" t="s">
        <v>1944</v>
      </c>
      <c r="AI81" s="172"/>
      <c r="AK81" s="57" t="s">
        <v>574</v>
      </c>
      <c r="AU81" s="95" t="s">
        <v>2171</v>
      </c>
      <c r="AX81" s="97" t="s">
        <v>8059</v>
      </c>
      <c r="AY81" s="97" t="s">
        <v>8174</v>
      </c>
      <c r="AZ81" s="97" t="s">
        <v>8023</v>
      </c>
      <c r="BA81" s="97" t="s">
        <v>8101</v>
      </c>
      <c r="BB81" s="97" t="s">
        <v>7987</v>
      </c>
      <c r="BC81" s="97" t="s">
        <v>8103</v>
      </c>
      <c r="BG81" s="97" t="s">
        <v>8026</v>
      </c>
      <c r="BH81" s="97" t="s">
        <v>7949</v>
      </c>
      <c r="BJ81" s="97" t="s">
        <v>7991</v>
      </c>
      <c r="BK81" s="97" t="s">
        <v>7992</v>
      </c>
      <c r="BL81" s="97" t="s">
        <v>8029</v>
      </c>
      <c r="BM81" s="97" t="s">
        <v>7953</v>
      </c>
      <c r="BN81" s="97" t="s">
        <v>8110</v>
      </c>
      <c r="BP81" s="83" t="s">
        <v>10270</v>
      </c>
      <c r="BS81" s="97" t="s">
        <v>7996</v>
      </c>
      <c r="BT81" s="97" t="s">
        <v>10272</v>
      </c>
      <c r="BU81" s="97" t="s">
        <v>8035</v>
      </c>
      <c r="BV81" s="97" t="s">
        <v>8226</v>
      </c>
      <c r="BX81" s="97" t="s">
        <v>8077</v>
      </c>
      <c r="BZ81" s="97" t="s">
        <v>8078</v>
      </c>
      <c r="CB81" s="97" t="s">
        <v>8001</v>
      </c>
      <c r="DL81" s="97" t="s">
        <v>7795</v>
      </c>
      <c r="DN81" s="97" t="s">
        <v>8041</v>
      </c>
      <c r="DO81" s="97" t="s">
        <v>8082</v>
      </c>
      <c r="DR81" s="97" t="s">
        <v>7966</v>
      </c>
      <c r="DS81" s="97" t="s">
        <v>8044</v>
      </c>
      <c r="DU81" s="97" t="s">
        <v>7927</v>
      </c>
      <c r="DW81" s="97" t="s">
        <v>7970</v>
      </c>
      <c r="DX81" s="97" t="s">
        <v>8009</v>
      </c>
      <c r="DY81" s="97" t="s">
        <v>8010</v>
      </c>
      <c r="ED81" s="97" t="s">
        <v>7973</v>
      </c>
      <c r="EF81" s="97" t="s">
        <v>7974</v>
      </c>
      <c r="EH81" s="97" t="s">
        <v>8051</v>
      </c>
      <c r="EI81" s="97" t="s">
        <v>8014</v>
      </c>
      <c r="EJ81" s="97" t="s">
        <v>8015</v>
      </c>
      <c r="EN81" s="97" t="s">
        <v>7978</v>
      </c>
      <c r="EO81" s="97" t="s">
        <v>8017</v>
      </c>
      <c r="EV81" s="200" t="s">
        <v>8056</v>
      </c>
      <c r="EY81" s="200" t="s">
        <v>7583</v>
      </c>
      <c r="EZ81" s="200" t="s">
        <v>8058</v>
      </c>
      <c r="FD81" s="60" t="s">
        <v>1657</v>
      </c>
      <c r="FG81" s="61"/>
      <c r="FH81" s="62"/>
      <c r="FI81" s="60"/>
      <c r="FJ81" s="63"/>
      <c r="FK81" s="64"/>
      <c r="FV81" s="107"/>
      <c r="FW81" s="107"/>
      <c r="FX81" s="107"/>
      <c r="FY81" s="107"/>
      <c r="FZ81" s="107"/>
      <c r="GA81" s="107"/>
      <c r="GB81" s="107"/>
      <c r="GC81" s="107"/>
      <c r="GD81" s="107"/>
      <c r="GE81" s="107"/>
      <c r="GF81" s="107"/>
      <c r="GG81" s="107"/>
      <c r="GH81" s="107"/>
      <c r="GI81" s="107"/>
      <c r="GJ81" s="107"/>
      <c r="GK81" s="107"/>
      <c r="GL81" s="107"/>
      <c r="GM81" s="107"/>
      <c r="GN81" s="107"/>
      <c r="GO81" s="107"/>
      <c r="GU81" s="126" t="s">
        <v>10051</v>
      </c>
      <c r="HF81" s="61"/>
      <c r="HG81" s="62"/>
      <c r="HH81" s="60"/>
      <c r="HI81" s="63" t="s">
        <v>149</v>
      </c>
      <c r="HJ81" s="64" t="s">
        <v>1756</v>
      </c>
      <c r="HS81" s="107"/>
      <c r="HT81" s="107"/>
      <c r="HU81" s="107"/>
      <c r="HV81" s="107"/>
      <c r="HW81" s="107"/>
      <c r="HX81" s="107"/>
      <c r="HY81" s="107"/>
      <c r="HZ81" s="107"/>
      <c r="IA81" s="107"/>
      <c r="IB81" s="107"/>
      <c r="IC81" s="107"/>
      <c r="ID81" s="107"/>
      <c r="IE81" s="107"/>
      <c r="IF81" s="107"/>
      <c r="IG81" s="107"/>
      <c r="IH81" s="107"/>
      <c r="II81" s="107"/>
      <c r="IJ81" s="107"/>
      <c r="IK81" s="107"/>
      <c r="IL81" s="107"/>
    </row>
    <row r="82" spans="10:246" x14ac:dyDescent="0.25">
      <c r="J82" s="7" t="s">
        <v>115</v>
      </c>
      <c r="M82" s="11"/>
      <c r="O82" s="8"/>
      <c r="AE82" s="83" t="s">
        <v>2172</v>
      </c>
      <c r="AF82" s="84" t="s">
        <v>1957</v>
      </c>
      <c r="AG82" s="85" t="s">
        <v>2173</v>
      </c>
      <c r="AH82" s="86" t="s">
        <v>1958</v>
      </c>
      <c r="AI82" s="172"/>
      <c r="AK82" s="57" t="s">
        <v>576</v>
      </c>
      <c r="AU82" s="95" t="s">
        <v>2174</v>
      </c>
      <c r="AX82" s="97" t="s">
        <v>8098</v>
      </c>
      <c r="AY82" s="97" t="s">
        <v>8212</v>
      </c>
      <c r="AZ82" s="97" t="s">
        <v>8061</v>
      </c>
      <c r="BA82" s="97" t="s">
        <v>8139</v>
      </c>
      <c r="BB82" s="97" t="s">
        <v>8025</v>
      </c>
      <c r="BC82" s="97" t="s">
        <v>8141</v>
      </c>
      <c r="BG82" s="97" t="s">
        <v>8065</v>
      </c>
      <c r="BH82" s="97" t="s">
        <v>7990</v>
      </c>
      <c r="BJ82" s="97" t="s">
        <v>8027</v>
      </c>
      <c r="BK82" s="97" t="s">
        <v>9856</v>
      </c>
      <c r="BL82" s="97" t="s">
        <v>8069</v>
      </c>
      <c r="BM82" s="97" t="s">
        <v>7994</v>
      </c>
      <c r="BN82" s="97" t="s">
        <v>8148</v>
      </c>
      <c r="BP82" s="97" t="s">
        <v>8111</v>
      </c>
      <c r="BS82" s="97" t="s">
        <v>8033</v>
      </c>
      <c r="BT82" s="97" t="s">
        <v>7916</v>
      </c>
      <c r="BU82" s="97" t="s">
        <v>8075</v>
      </c>
      <c r="BV82" s="97" t="s">
        <v>8263</v>
      </c>
      <c r="BX82" s="97" t="s">
        <v>8116</v>
      </c>
      <c r="BZ82" s="97" t="s">
        <v>8117</v>
      </c>
      <c r="CB82" s="97" t="s">
        <v>8039</v>
      </c>
      <c r="DL82" s="97" t="s">
        <v>7839</v>
      </c>
      <c r="DN82" s="97" t="s">
        <v>8081</v>
      </c>
      <c r="DO82" s="97" t="s">
        <v>8121</v>
      </c>
      <c r="DR82" s="97" t="s">
        <v>8005</v>
      </c>
      <c r="DS82" s="97" t="s">
        <v>8084</v>
      </c>
      <c r="DU82" s="97" t="s">
        <v>8795</v>
      </c>
      <c r="DW82" s="97" t="s">
        <v>8008</v>
      </c>
      <c r="DX82" s="97" t="s">
        <v>8047</v>
      </c>
      <c r="DY82" s="97" t="s">
        <v>8048</v>
      </c>
      <c r="ED82" s="97" t="s">
        <v>8011</v>
      </c>
      <c r="EF82" s="97" t="s">
        <v>8012</v>
      </c>
      <c r="EH82" s="97" t="s">
        <v>8091</v>
      </c>
      <c r="EJ82" s="97" t="s">
        <v>8053</v>
      </c>
      <c r="EN82" s="97" t="s">
        <v>8016</v>
      </c>
      <c r="EO82" s="97" t="s">
        <v>8055</v>
      </c>
      <c r="EV82" s="200" t="s">
        <v>7628</v>
      </c>
      <c r="EY82" s="200" t="s">
        <v>7630</v>
      </c>
      <c r="EZ82" s="200" t="s">
        <v>8097</v>
      </c>
      <c r="FD82" s="60" t="s">
        <v>118</v>
      </c>
      <c r="FG82" s="61"/>
      <c r="FH82" s="62"/>
      <c r="FI82" s="60"/>
      <c r="FJ82" s="63"/>
      <c r="FK82" s="64"/>
      <c r="FV82" s="107"/>
      <c r="FW82" s="107"/>
      <c r="FX82" s="107"/>
      <c r="FY82" s="107"/>
      <c r="FZ82" s="107"/>
      <c r="GA82" s="107"/>
      <c r="GB82" s="107"/>
      <c r="GC82" s="107"/>
      <c r="GD82" s="107"/>
      <c r="GE82" s="107"/>
      <c r="GF82" s="107"/>
      <c r="GG82" s="107"/>
      <c r="GH82" s="107"/>
      <c r="GI82" s="107"/>
      <c r="GJ82" s="107"/>
      <c r="GK82" s="107"/>
      <c r="GL82" s="107"/>
      <c r="GM82" s="107"/>
      <c r="GN82" s="107"/>
      <c r="GO82" s="107"/>
      <c r="GU82" s="126" t="s">
        <v>10052</v>
      </c>
      <c r="HF82" s="61"/>
      <c r="HG82" s="62"/>
      <c r="HH82" s="60"/>
      <c r="HI82" s="63" t="s">
        <v>153</v>
      </c>
      <c r="HJ82" s="64" t="s">
        <v>1757</v>
      </c>
      <c r="HS82" s="107"/>
      <c r="HT82" s="107"/>
      <c r="HU82" s="107"/>
      <c r="HV82" s="107"/>
      <c r="HW82" s="107"/>
      <c r="HX82" s="107"/>
      <c r="HY82" s="107"/>
      <c r="HZ82" s="107"/>
      <c r="IA82" s="107"/>
      <c r="IB82" s="107"/>
      <c r="IC82" s="107"/>
      <c r="ID82" s="107"/>
      <c r="IE82" s="107"/>
      <c r="IF82" s="107"/>
      <c r="IG82" s="107"/>
      <c r="IH82" s="107"/>
      <c r="II82" s="107"/>
      <c r="IJ82" s="107"/>
      <c r="IK82" s="107"/>
      <c r="IL82" s="107"/>
    </row>
    <row r="83" spans="10:246" x14ac:dyDescent="0.25">
      <c r="J83" s="7" t="s">
        <v>1655</v>
      </c>
      <c r="M83" s="11"/>
      <c r="O83" s="8"/>
      <c r="AE83" s="83" t="s">
        <v>2172</v>
      </c>
      <c r="AF83" s="84" t="s">
        <v>1955</v>
      </c>
      <c r="AG83" s="85" t="s">
        <v>2174</v>
      </c>
      <c r="AH83" s="86" t="s">
        <v>1956</v>
      </c>
      <c r="AI83" s="172"/>
      <c r="AK83" s="57" t="s">
        <v>578</v>
      </c>
      <c r="AU83" s="95" t="s">
        <v>2173</v>
      </c>
      <c r="AX83" s="97" t="s">
        <v>8137</v>
      </c>
      <c r="AY83" s="97" t="s">
        <v>8247</v>
      </c>
      <c r="AZ83" s="97" t="s">
        <v>8100</v>
      </c>
      <c r="BA83" s="97" t="s">
        <v>8176</v>
      </c>
      <c r="BB83" s="97" t="s">
        <v>8063</v>
      </c>
      <c r="BC83" s="97" t="s">
        <v>8178</v>
      </c>
      <c r="BG83" s="97" t="s">
        <v>8104</v>
      </c>
      <c r="BH83" s="97" t="s">
        <v>7696</v>
      </c>
      <c r="BJ83" s="97" t="s">
        <v>8067</v>
      </c>
      <c r="BK83" s="97" t="s">
        <v>8028</v>
      </c>
      <c r="BL83" s="97" t="s">
        <v>8108</v>
      </c>
      <c r="BM83" s="97" t="s">
        <v>8030</v>
      </c>
      <c r="BN83" s="97" t="s">
        <v>8185</v>
      </c>
      <c r="BP83" s="97" t="s">
        <v>8186</v>
      </c>
      <c r="BS83" s="97" t="s">
        <v>8073</v>
      </c>
      <c r="BT83" s="97" t="s">
        <v>7957</v>
      </c>
      <c r="BU83" s="97" t="s">
        <v>8114</v>
      </c>
      <c r="BV83" s="97" t="s">
        <v>8297</v>
      </c>
      <c r="BX83" s="97" t="s">
        <v>8153</v>
      </c>
      <c r="BZ83" s="97" t="s">
        <v>8154</v>
      </c>
      <c r="CB83" s="97" t="s">
        <v>8079</v>
      </c>
      <c r="DL83" s="97" t="s">
        <v>7879</v>
      </c>
      <c r="DN83" s="97" t="s">
        <v>8120</v>
      </c>
      <c r="DO83" s="97" t="s">
        <v>8158</v>
      </c>
      <c r="DR83" s="97" t="s">
        <v>8043</v>
      </c>
      <c r="DS83" s="97" t="s">
        <v>8123</v>
      </c>
      <c r="DU83" s="97" t="s">
        <v>7968</v>
      </c>
      <c r="DW83" s="97" t="s">
        <v>8046</v>
      </c>
      <c r="DX83" s="97" t="s">
        <v>8087</v>
      </c>
      <c r="DY83" s="97" t="s">
        <v>8088</v>
      </c>
      <c r="ED83" s="97" t="s">
        <v>8049</v>
      </c>
      <c r="EF83" s="97" t="s">
        <v>8050</v>
      </c>
      <c r="EH83" s="97" t="s">
        <v>8130</v>
      </c>
      <c r="EJ83" s="97" t="s">
        <v>8092</v>
      </c>
      <c r="EN83" s="97" t="s">
        <v>8054</v>
      </c>
      <c r="EO83" s="97" t="s">
        <v>8094</v>
      </c>
      <c r="EV83" s="200" t="s">
        <v>8279</v>
      </c>
      <c r="EY83" s="200" t="s">
        <v>6442</v>
      </c>
      <c r="EZ83" s="200" t="s">
        <v>8136</v>
      </c>
      <c r="FD83" s="60" t="s">
        <v>119</v>
      </c>
      <c r="FG83" s="61"/>
      <c r="FH83" s="62"/>
      <c r="FI83" s="60"/>
      <c r="FJ83" s="63"/>
      <c r="FK83" s="64"/>
      <c r="FV83" s="107"/>
      <c r="FW83" s="107"/>
      <c r="FX83" s="107"/>
      <c r="FY83" s="107"/>
      <c r="FZ83" s="107"/>
      <c r="GA83" s="107"/>
      <c r="GB83" s="107"/>
      <c r="GC83" s="107"/>
      <c r="GD83" s="107"/>
      <c r="GE83" s="107"/>
      <c r="GF83" s="107"/>
      <c r="GG83" s="107"/>
      <c r="GH83" s="107"/>
      <c r="GI83" s="107"/>
      <c r="GJ83" s="107"/>
      <c r="GK83" s="107"/>
      <c r="GL83" s="107"/>
      <c r="GM83" s="107"/>
      <c r="GN83" s="107"/>
      <c r="GO83" s="107"/>
      <c r="GU83" s="126" t="s">
        <v>10053</v>
      </c>
      <c r="HF83" s="61"/>
      <c r="HG83" s="62"/>
      <c r="HH83" s="60"/>
      <c r="HI83" s="63" t="s">
        <v>149</v>
      </c>
      <c r="HJ83" s="64" t="s">
        <v>1756</v>
      </c>
      <c r="HS83" s="107"/>
      <c r="HT83" s="107"/>
      <c r="HU83" s="107"/>
      <c r="HV83" s="107"/>
      <c r="HW83" s="107"/>
      <c r="HX83" s="107"/>
      <c r="HY83" s="107"/>
      <c r="HZ83" s="107"/>
      <c r="IA83" s="107"/>
      <c r="IB83" s="107"/>
      <c r="IC83" s="107"/>
      <c r="ID83" s="107"/>
      <c r="IE83" s="107"/>
      <c r="IF83" s="107"/>
      <c r="IG83" s="107"/>
      <c r="IH83" s="107"/>
      <c r="II83" s="107"/>
      <c r="IJ83" s="107"/>
      <c r="IK83" s="107"/>
      <c r="IL83" s="107"/>
    </row>
    <row r="84" spans="10:246" x14ac:dyDescent="0.25">
      <c r="J84" s="7" t="s">
        <v>1656</v>
      </c>
      <c r="M84" s="8"/>
      <c r="O84" s="8"/>
      <c r="AE84" s="83" t="s">
        <v>2172</v>
      </c>
      <c r="AF84" s="84" t="s">
        <v>1959</v>
      </c>
      <c r="AG84" s="85" t="s">
        <v>2175</v>
      </c>
      <c r="AH84" s="86" t="s">
        <v>1960</v>
      </c>
      <c r="AI84" s="172"/>
      <c r="AK84" s="57" t="s">
        <v>580</v>
      </c>
      <c r="AU84" s="95" t="s">
        <v>2175</v>
      </c>
      <c r="AX84" s="97" t="s">
        <v>8173</v>
      </c>
      <c r="AY84" s="97"/>
      <c r="AZ84" s="97" t="s">
        <v>8138</v>
      </c>
      <c r="BA84" s="97" t="s">
        <v>8213</v>
      </c>
      <c r="BB84" s="97" t="s">
        <v>8102</v>
      </c>
      <c r="BC84" s="97" t="s">
        <v>8215</v>
      </c>
      <c r="BG84" s="97" t="s">
        <v>8142</v>
      </c>
      <c r="BH84" s="97" t="s">
        <v>8066</v>
      </c>
      <c r="BJ84" s="97" t="s">
        <v>8106</v>
      </c>
      <c r="BK84" s="97" t="s">
        <v>8068</v>
      </c>
      <c r="BL84" s="97" t="s">
        <v>8146</v>
      </c>
      <c r="BM84" s="97" t="s">
        <v>8070</v>
      </c>
      <c r="BN84" s="97" t="s">
        <v>8222</v>
      </c>
      <c r="BP84" s="83" t="s">
        <v>8294</v>
      </c>
      <c r="BS84" s="97" t="s">
        <v>8112</v>
      </c>
      <c r="BT84" s="97" t="s">
        <v>7997</v>
      </c>
      <c r="BU84" s="97" t="s">
        <v>8151</v>
      </c>
      <c r="BV84" s="97" t="s">
        <v>8333</v>
      </c>
      <c r="BX84" s="97" t="s">
        <v>8191</v>
      </c>
      <c r="BZ84" s="97" t="s">
        <v>8192</v>
      </c>
      <c r="CB84" s="97" t="s">
        <v>8118</v>
      </c>
      <c r="DL84" s="97" t="s">
        <v>7922</v>
      </c>
      <c r="DN84" s="97" t="s">
        <v>8157</v>
      </c>
      <c r="DO84" s="97" t="s">
        <v>8004</v>
      </c>
      <c r="DR84" s="97" t="s">
        <v>8083</v>
      </c>
      <c r="DS84" s="97" t="s">
        <v>8160</v>
      </c>
      <c r="DU84" s="97" t="s">
        <v>8007</v>
      </c>
      <c r="DW84" s="97" t="s">
        <v>8086</v>
      </c>
      <c r="DX84" s="97" t="s">
        <v>8126</v>
      </c>
      <c r="DY84" s="97" t="s">
        <v>8127</v>
      </c>
      <c r="ED84" s="97" t="s">
        <v>8089</v>
      </c>
      <c r="EF84" s="97" t="s">
        <v>8090</v>
      </c>
      <c r="EH84" s="97" t="s">
        <v>8167</v>
      </c>
      <c r="EJ84" s="97" t="s">
        <v>8131</v>
      </c>
      <c r="EO84" s="97" t="s">
        <v>8133</v>
      </c>
      <c r="EV84" s="200" t="s">
        <v>7674</v>
      </c>
      <c r="EY84" s="200" t="s">
        <v>7768</v>
      </c>
      <c r="EZ84" s="200" t="s">
        <v>8172</v>
      </c>
      <c r="FG84" s="61"/>
      <c r="FH84" s="62"/>
      <c r="FI84" s="60"/>
      <c r="FJ84" s="63"/>
      <c r="FK84" s="64"/>
      <c r="FV84" s="107"/>
      <c r="FW84" s="107"/>
      <c r="FX84" s="107"/>
      <c r="FY84" s="107"/>
      <c r="FZ84" s="107"/>
      <c r="GA84" s="107"/>
      <c r="GB84" s="107"/>
      <c r="GC84" s="107"/>
      <c r="GD84" s="107"/>
      <c r="GE84" s="107"/>
      <c r="GF84" s="107"/>
      <c r="GG84" s="107"/>
      <c r="GH84" s="107"/>
      <c r="GI84" s="107"/>
      <c r="GJ84" s="107"/>
      <c r="GK84" s="107"/>
      <c r="GL84" s="107"/>
      <c r="GM84" s="107"/>
      <c r="GN84" s="107"/>
      <c r="GO84" s="107"/>
      <c r="GU84" s="126" t="s">
        <v>10054</v>
      </c>
      <c r="HF84" s="61"/>
      <c r="HG84" s="62"/>
      <c r="HH84" s="60"/>
      <c r="HI84" s="63" t="s">
        <v>153</v>
      </c>
      <c r="HJ84" s="64" t="s">
        <v>1757</v>
      </c>
      <c r="HS84" s="107"/>
      <c r="HT84" s="107"/>
      <c r="HU84" s="107"/>
      <c r="HV84" s="107"/>
      <c r="HW84" s="107"/>
      <c r="HX84" s="107"/>
      <c r="HY84" s="107"/>
      <c r="HZ84" s="107"/>
      <c r="IA84" s="107"/>
      <c r="IB84" s="107"/>
      <c r="IC84" s="107"/>
      <c r="ID84" s="107"/>
      <c r="IE84" s="107"/>
      <c r="IF84" s="107"/>
      <c r="IG84" s="107"/>
      <c r="IH84" s="107"/>
      <c r="II84" s="107"/>
      <c r="IJ84" s="107"/>
      <c r="IK84" s="107"/>
      <c r="IL84" s="107"/>
    </row>
    <row r="85" spans="10:246" x14ac:dyDescent="0.25">
      <c r="J85" s="7" t="s">
        <v>1657</v>
      </c>
      <c r="AE85" s="83" t="s">
        <v>2172</v>
      </c>
      <c r="AF85" s="84" t="s">
        <v>1961</v>
      </c>
      <c r="AG85" s="85" t="s">
        <v>2176</v>
      </c>
      <c r="AH85" s="86" t="s">
        <v>1962</v>
      </c>
      <c r="AI85" s="172"/>
      <c r="AK85" s="57" t="s">
        <v>582</v>
      </c>
      <c r="AU85" s="95" t="s">
        <v>2176</v>
      </c>
      <c r="AX85" s="97" t="s">
        <v>8211</v>
      </c>
      <c r="AY85" s="97"/>
      <c r="AZ85" s="97" t="s">
        <v>8175</v>
      </c>
      <c r="BA85" s="97" t="s">
        <v>8249</v>
      </c>
      <c r="BB85" s="97" t="s">
        <v>8140</v>
      </c>
      <c r="BC85" s="97" t="s">
        <v>8251</v>
      </c>
      <c r="BG85" s="97" t="s">
        <v>8179</v>
      </c>
      <c r="BH85" s="97" t="s">
        <v>8105</v>
      </c>
      <c r="BJ85" s="97" t="s">
        <v>8144</v>
      </c>
      <c r="BK85" s="97" t="s">
        <v>9850</v>
      </c>
      <c r="BL85" s="97" t="s">
        <v>8183</v>
      </c>
      <c r="BM85" s="97" t="s">
        <v>8109</v>
      </c>
      <c r="BN85" s="97" t="s">
        <v>8258</v>
      </c>
      <c r="BP85" s="97" t="s">
        <v>8259</v>
      </c>
      <c r="BS85" s="97" t="s">
        <v>8149</v>
      </c>
      <c r="BT85" s="97" t="s">
        <v>8034</v>
      </c>
      <c r="BU85" s="97" t="s">
        <v>8189</v>
      </c>
      <c r="BV85" s="97" t="s">
        <v>8365</v>
      </c>
      <c r="BX85" s="97" t="s">
        <v>8227</v>
      </c>
      <c r="BZ85" s="97" t="s">
        <v>8228</v>
      </c>
      <c r="CB85" s="97" t="s">
        <v>8155</v>
      </c>
      <c r="DL85" s="97" t="s">
        <v>7963</v>
      </c>
      <c r="DN85" s="97" t="s">
        <v>8195</v>
      </c>
      <c r="DO85" s="97" t="s">
        <v>8196</v>
      </c>
      <c r="DR85" s="97" t="s">
        <v>8122</v>
      </c>
      <c r="DS85" s="97" t="s">
        <v>8198</v>
      </c>
      <c r="DU85" s="97" t="s">
        <v>8045</v>
      </c>
      <c r="DW85" s="97" t="s">
        <v>8125</v>
      </c>
      <c r="DX85" s="97" t="s">
        <v>8163</v>
      </c>
      <c r="DY85" s="97" t="s">
        <v>8164</v>
      </c>
      <c r="ED85" s="97" t="s">
        <v>8128</v>
      </c>
      <c r="EF85" s="97" t="s">
        <v>8129</v>
      </c>
      <c r="EH85" s="97" t="s">
        <v>8205</v>
      </c>
      <c r="EJ85" s="97" t="s">
        <v>8168</v>
      </c>
      <c r="EO85" s="97" t="s">
        <v>8414</v>
      </c>
      <c r="EV85" s="200" t="s">
        <v>7719</v>
      </c>
      <c r="EY85" s="200" t="s">
        <v>7676</v>
      </c>
      <c r="EZ85" s="200" t="s">
        <v>8210</v>
      </c>
      <c r="FG85" s="61"/>
      <c r="FH85" s="62"/>
      <c r="FI85" s="60"/>
      <c r="FJ85" s="63"/>
      <c r="FK85" s="64"/>
      <c r="FV85" s="107"/>
      <c r="FW85" s="107"/>
      <c r="FX85" s="107"/>
      <c r="FY85" s="107"/>
      <c r="FZ85" s="107"/>
      <c r="GA85" s="107"/>
      <c r="GB85" s="107"/>
      <c r="GC85" s="107"/>
      <c r="GD85" s="107"/>
      <c r="GE85" s="107"/>
      <c r="GF85" s="107"/>
      <c r="GG85" s="107"/>
      <c r="GH85" s="107"/>
      <c r="GI85" s="107"/>
      <c r="GJ85" s="107"/>
      <c r="GK85" s="107"/>
      <c r="GL85" s="107"/>
      <c r="GM85" s="107"/>
      <c r="GN85" s="107"/>
      <c r="GO85" s="107"/>
      <c r="GU85" s="126" t="s">
        <v>10055</v>
      </c>
      <c r="HF85" s="61"/>
      <c r="HG85" s="62"/>
      <c r="HH85" s="60"/>
      <c r="HI85" s="63" t="s">
        <v>149</v>
      </c>
      <c r="HJ85" s="64" t="s">
        <v>1756</v>
      </c>
      <c r="HS85" s="107"/>
      <c r="HT85" s="107"/>
      <c r="HU85" s="107"/>
      <c r="HV85" s="107"/>
      <c r="HW85" s="107"/>
      <c r="HX85" s="107"/>
      <c r="HY85" s="107"/>
      <c r="HZ85" s="107"/>
      <c r="IA85" s="107"/>
      <c r="IB85" s="107"/>
      <c r="IC85" s="107"/>
      <c r="ID85" s="107"/>
      <c r="IE85" s="107"/>
      <c r="IF85" s="107"/>
      <c r="IG85" s="107"/>
      <c r="IH85" s="107"/>
      <c r="II85" s="107"/>
      <c r="IJ85" s="107"/>
      <c r="IK85" s="107"/>
      <c r="IL85" s="107"/>
    </row>
    <row r="86" spans="10:246" x14ac:dyDescent="0.25">
      <c r="J86" s="7" t="s">
        <v>118</v>
      </c>
      <c r="AE86" s="83" t="s">
        <v>2172</v>
      </c>
      <c r="AF86" s="84" t="s">
        <v>1963</v>
      </c>
      <c r="AG86" s="85" t="s">
        <v>2177</v>
      </c>
      <c r="AH86" s="86" t="s">
        <v>1964</v>
      </c>
      <c r="AI86" s="172"/>
      <c r="AK86" s="57" t="s">
        <v>584</v>
      </c>
      <c r="AU86" s="95" t="s">
        <v>2177</v>
      </c>
      <c r="AX86" s="97" t="s">
        <v>8246</v>
      </c>
      <c r="AY86" s="97"/>
      <c r="AZ86" s="97" t="s">
        <v>8248</v>
      </c>
      <c r="BA86" s="97" t="s">
        <v>8284</v>
      </c>
      <c r="BB86" s="97" t="s">
        <v>8177</v>
      </c>
      <c r="BC86" s="97" t="s">
        <v>8286</v>
      </c>
      <c r="BG86" s="97" t="s">
        <v>8216</v>
      </c>
      <c r="BH86" s="97" t="s">
        <v>8143</v>
      </c>
      <c r="BJ86" s="97" t="s">
        <v>8181</v>
      </c>
      <c r="BK86" s="97" t="s">
        <v>8107</v>
      </c>
      <c r="BL86" s="97" t="s">
        <v>8220</v>
      </c>
      <c r="BM86" s="97" t="s">
        <v>8147</v>
      </c>
      <c r="BN86" s="97" t="s">
        <v>8293</v>
      </c>
      <c r="BP86" s="173"/>
      <c r="BS86" s="97" t="s">
        <v>8187</v>
      </c>
      <c r="BT86" s="97" t="s">
        <v>8074</v>
      </c>
      <c r="BU86" s="97" t="s">
        <v>8225</v>
      </c>
      <c r="BV86" s="97" t="s">
        <v>8461</v>
      </c>
      <c r="BX86" s="97" t="s">
        <v>2109</v>
      </c>
      <c r="BZ86" s="97" t="s">
        <v>8264</v>
      </c>
      <c r="CB86" s="97" t="s">
        <v>8193</v>
      </c>
      <c r="DL86" s="97" t="s">
        <v>8002</v>
      </c>
      <c r="DN86" s="97" t="s">
        <v>8231</v>
      </c>
      <c r="DO86" s="97" t="s">
        <v>8232</v>
      </c>
      <c r="DR86" s="97" t="s">
        <v>8159</v>
      </c>
      <c r="DU86" s="97" t="s">
        <v>8085</v>
      </c>
      <c r="DW86" s="97" t="s">
        <v>8162</v>
      </c>
      <c r="DX86" s="97" t="s">
        <v>8201</v>
      </c>
      <c r="DY86" s="97" t="s">
        <v>8202</v>
      </c>
      <c r="ED86" s="97" t="s">
        <v>8165</v>
      </c>
      <c r="EF86" s="97" t="s">
        <v>8166</v>
      </c>
      <c r="EH86" s="97" t="s">
        <v>8240</v>
      </c>
      <c r="EJ86" s="97" t="s">
        <v>8206</v>
      </c>
      <c r="EO86" s="97" t="s">
        <v>8169</v>
      </c>
      <c r="EV86" s="200" t="s">
        <v>7766</v>
      </c>
      <c r="EY86" s="200" t="s">
        <v>7721</v>
      </c>
      <c r="EZ86" s="200" t="s">
        <v>8245</v>
      </c>
      <c r="FG86" s="61"/>
      <c r="FH86" s="62"/>
      <c r="FI86" s="60"/>
      <c r="FJ86" s="63"/>
      <c r="FK86" s="64"/>
      <c r="FV86" s="107"/>
      <c r="FW86" s="107"/>
      <c r="FX86" s="107"/>
      <c r="FY86" s="107"/>
      <c r="FZ86" s="107"/>
      <c r="GA86" s="107"/>
      <c r="GB86" s="107"/>
      <c r="GC86" s="107"/>
      <c r="GD86" s="107"/>
      <c r="GE86" s="107"/>
      <c r="GF86" s="107"/>
      <c r="GG86" s="107"/>
      <c r="GH86" s="107"/>
      <c r="GI86" s="107"/>
      <c r="GJ86" s="107"/>
      <c r="GK86" s="107"/>
      <c r="GL86" s="107"/>
      <c r="GM86" s="107"/>
      <c r="GN86" s="107"/>
      <c r="GO86" s="107"/>
      <c r="GU86" s="126" t="s">
        <v>10056</v>
      </c>
      <c r="HF86" s="61"/>
      <c r="HG86" s="62"/>
      <c r="HH86" s="60"/>
      <c r="HI86" s="63" t="s">
        <v>153</v>
      </c>
      <c r="HJ86" s="64" t="s">
        <v>1757</v>
      </c>
      <c r="HS86" s="107"/>
      <c r="HT86" s="107"/>
      <c r="HU86" s="107"/>
      <c r="HV86" s="107"/>
      <c r="HW86" s="107"/>
      <c r="HX86" s="107"/>
      <c r="HY86" s="107"/>
      <c r="HZ86" s="107"/>
      <c r="IA86" s="107"/>
      <c r="IB86" s="107"/>
      <c r="IC86" s="107"/>
      <c r="ID86" s="107"/>
      <c r="IE86" s="107"/>
      <c r="IF86" s="107"/>
      <c r="IG86" s="107"/>
      <c r="IH86" s="107"/>
      <c r="II86" s="107"/>
      <c r="IJ86" s="107"/>
      <c r="IK86" s="107"/>
      <c r="IL86" s="107"/>
    </row>
    <row r="87" spans="10:246" ht="36.75" x14ac:dyDescent="0.25">
      <c r="J87" s="7" t="s">
        <v>119</v>
      </c>
      <c r="AE87" s="83" t="s">
        <v>2172</v>
      </c>
      <c r="AF87" s="84" t="s">
        <v>2023</v>
      </c>
      <c r="AG87" s="85" t="s">
        <v>2178</v>
      </c>
      <c r="AH87" s="86" t="s">
        <v>2024</v>
      </c>
      <c r="AI87" s="172"/>
      <c r="AK87" s="57" t="s">
        <v>586</v>
      </c>
      <c r="AU87" s="95" t="s">
        <v>10294</v>
      </c>
      <c r="AX87" s="97" t="s">
        <v>8282</v>
      </c>
      <c r="AY87" s="97"/>
      <c r="AZ87" s="97" t="s">
        <v>8283</v>
      </c>
      <c r="BA87" s="97" t="s">
        <v>8319</v>
      </c>
      <c r="BB87" s="97" t="s">
        <v>8214</v>
      </c>
      <c r="BC87" s="97" t="s">
        <v>8321</v>
      </c>
      <c r="BG87" s="97" t="s">
        <v>8252</v>
      </c>
      <c r="BH87" s="97" t="s">
        <v>8180</v>
      </c>
      <c r="BJ87" s="97" t="s">
        <v>8218</v>
      </c>
      <c r="BK87" s="97" t="s">
        <v>8145</v>
      </c>
      <c r="BL87" s="97" t="s">
        <v>8256</v>
      </c>
      <c r="BM87" s="97" t="s">
        <v>8184</v>
      </c>
      <c r="BN87" s="97" t="s">
        <v>8328</v>
      </c>
      <c r="BP87" s="97"/>
      <c r="BS87" s="97" t="s">
        <v>8223</v>
      </c>
      <c r="BT87" s="97" t="s">
        <v>8113</v>
      </c>
      <c r="BU87" s="97" t="s">
        <v>8262</v>
      </c>
      <c r="BV87" s="97" t="s">
        <v>8522</v>
      </c>
      <c r="BX87" s="97" t="s">
        <v>8298</v>
      </c>
      <c r="BZ87" s="97" t="s">
        <v>8299</v>
      </c>
      <c r="CB87" s="97" t="s">
        <v>8229</v>
      </c>
      <c r="DL87" s="97" t="s">
        <v>8040</v>
      </c>
      <c r="DN87" s="97" t="s">
        <v>8267</v>
      </c>
      <c r="DO87" s="97" t="s">
        <v>8268</v>
      </c>
      <c r="DR87" s="97" t="s">
        <v>8269</v>
      </c>
      <c r="DU87" s="97" t="s">
        <v>8234</v>
      </c>
      <c r="DW87" s="97" t="s">
        <v>8200</v>
      </c>
      <c r="DX87" s="97" t="s">
        <v>8236</v>
      </c>
      <c r="DY87" s="97" t="s">
        <v>8237</v>
      </c>
      <c r="ED87" s="97" t="s">
        <v>8203</v>
      </c>
      <c r="EF87" s="97" t="s">
        <v>8204</v>
      </c>
      <c r="EH87" s="97" t="s">
        <v>8276</v>
      </c>
      <c r="EJ87" s="97" t="s">
        <v>8241</v>
      </c>
      <c r="EO87" s="97" t="s">
        <v>8278</v>
      </c>
      <c r="EV87" s="200" t="s">
        <v>7812</v>
      </c>
      <c r="EY87" s="200" t="s">
        <v>7814</v>
      </c>
      <c r="EZ87" s="200" t="s">
        <v>8281</v>
      </c>
      <c r="FG87" s="61"/>
      <c r="FH87" s="62"/>
      <c r="FI87" s="60"/>
      <c r="FJ87" s="63"/>
      <c r="FK87" s="64"/>
      <c r="FV87" s="107"/>
      <c r="FW87" s="107"/>
      <c r="FX87" s="107"/>
      <c r="FY87" s="107"/>
      <c r="FZ87" s="107"/>
      <c r="GA87" s="107"/>
      <c r="GB87" s="107"/>
      <c r="GC87" s="107"/>
      <c r="GD87" s="107"/>
      <c r="GE87" s="107"/>
      <c r="GF87" s="107"/>
      <c r="GG87" s="107"/>
      <c r="GH87" s="107"/>
      <c r="GI87" s="107"/>
      <c r="GJ87" s="107"/>
      <c r="GK87" s="107"/>
      <c r="GL87" s="107"/>
      <c r="GM87" s="107"/>
      <c r="GN87" s="107"/>
      <c r="GO87" s="107"/>
      <c r="GU87" s="126" t="s">
        <v>10057</v>
      </c>
      <c r="HF87" s="61"/>
      <c r="HG87" s="62"/>
      <c r="HH87" s="60"/>
      <c r="HI87" s="63" t="s">
        <v>149</v>
      </c>
      <c r="HJ87" s="64" t="s">
        <v>1756</v>
      </c>
      <c r="HS87" s="107"/>
      <c r="HT87" s="107"/>
      <c r="HU87" s="107"/>
      <c r="HV87" s="107"/>
      <c r="HW87" s="107"/>
      <c r="HX87" s="107"/>
      <c r="HY87" s="107"/>
      <c r="HZ87" s="107"/>
      <c r="IA87" s="107"/>
      <c r="IB87" s="107"/>
      <c r="IC87" s="107"/>
      <c r="ID87" s="107"/>
      <c r="IE87" s="107"/>
      <c r="IF87" s="107"/>
      <c r="IG87" s="107"/>
      <c r="IH87" s="107"/>
      <c r="II87" s="107"/>
      <c r="IJ87" s="107"/>
      <c r="IK87" s="107"/>
      <c r="IL87" s="107"/>
    </row>
    <row r="88" spans="10:246" ht="15" customHeight="1" x14ac:dyDescent="0.25">
      <c r="J88" s="7" t="s">
        <v>1658</v>
      </c>
      <c r="AE88" s="83" t="s">
        <v>2179</v>
      </c>
      <c r="AF88" s="84" t="s">
        <v>1965</v>
      </c>
      <c r="AG88" s="85" t="s">
        <v>2180</v>
      </c>
      <c r="AH88" s="86" t="s">
        <v>1966</v>
      </c>
      <c r="AI88" s="172"/>
      <c r="AK88" s="57" t="s">
        <v>588</v>
      </c>
      <c r="AU88" s="95" t="s">
        <v>2180</v>
      </c>
      <c r="AX88" s="97" t="s">
        <v>8317</v>
      </c>
      <c r="AZ88" s="97" t="s">
        <v>8318</v>
      </c>
      <c r="BA88" s="97" t="s">
        <v>8353</v>
      </c>
      <c r="BB88" s="97" t="s">
        <v>8250</v>
      </c>
      <c r="BC88" s="95" t="s">
        <v>10354</v>
      </c>
      <c r="BG88" s="97" t="s">
        <v>8287</v>
      </c>
      <c r="BH88" s="97" t="s">
        <v>8217</v>
      </c>
      <c r="BJ88" s="97" t="s">
        <v>8254</v>
      </c>
      <c r="BK88" s="97" t="s">
        <v>8182</v>
      </c>
      <c r="BL88" s="97" t="s">
        <v>8291</v>
      </c>
      <c r="BM88" s="97" t="s">
        <v>8221</v>
      </c>
      <c r="BN88" s="97" t="s">
        <v>8361</v>
      </c>
      <c r="BP88" s="83"/>
      <c r="BS88" s="97" t="s">
        <v>8260</v>
      </c>
      <c r="BT88" s="97" t="s">
        <v>8150</v>
      </c>
      <c r="BU88" s="97" t="s">
        <v>8296</v>
      </c>
      <c r="BV88" s="97" t="s">
        <v>8398</v>
      </c>
      <c r="BX88" s="97" t="s">
        <v>8334</v>
      </c>
      <c r="BZ88" s="97" t="s">
        <v>8335</v>
      </c>
      <c r="CB88" s="97" t="s">
        <v>8265</v>
      </c>
      <c r="DL88" s="97" t="s">
        <v>8080</v>
      </c>
      <c r="DN88" s="97" t="s">
        <v>8302</v>
      </c>
      <c r="DO88" s="97" t="s">
        <v>8303</v>
      </c>
      <c r="DR88" s="97" t="s">
        <v>8197</v>
      </c>
      <c r="DU88" s="97" t="s">
        <v>8124</v>
      </c>
      <c r="DW88" s="97" t="s">
        <v>8437</v>
      </c>
      <c r="DX88" s="97" t="s">
        <v>8272</v>
      </c>
      <c r="DY88" s="97" t="s">
        <v>8273</v>
      </c>
      <c r="ED88" s="97" t="s">
        <v>8238</v>
      </c>
      <c r="EF88" s="97" t="s">
        <v>8239</v>
      </c>
      <c r="EH88" s="97" t="s">
        <v>8311</v>
      </c>
      <c r="EJ88" s="97" t="s">
        <v>8277</v>
      </c>
      <c r="EO88" s="97" t="s">
        <v>8313</v>
      </c>
      <c r="EV88" s="200" t="s">
        <v>7856</v>
      </c>
      <c r="EY88" s="200" t="s">
        <v>7857</v>
      </c>
      <c r="EZ88" s="200" t="s">
        <v>8316</v>
      </c>
      <c r="FG88" s="61"/>
      <c r="FH88" s="62"/>
      <c r="FI88" s="60"/>
      <c r="FJ88" s="63"/>
      <c r="FK88" s="64"/>
      <c r="FV88" s="107"/>
      <c r="FW88" s="107"/>
      <c r="FX88" s="107"/>
      <c r="FY88" s="107"/>
      <c r="FZ88" s="107"/>
      <c r="GA88" s="107"/>
      <c r="GB88" s="107"/>
      <c r="GC88" s="107"/>
      <c r="GD88" s="107"/>
      <c r="GE88" s="107"/>
      <c r="GF88" s="107"/>
      <c r="GG88" s="107"/>
      <c r="GH88" s="107"/>
      <c r="GI88" s="107"/>
      <c r="GJ88" s="107"/>
      <c r="GK88" s="107"/>
      <c r="GL88" s="107"/>
      <c r="GM88" s="107"/>
      <c r="GN88" s="107"/>
      <c r="GO88" s="107"/>
      <c r="GU88" s="126" t="s">
        <v>10058</v>
      </c>
      <c r="HF88" s="61"/>
      <c r="HG88" s="62"/>
      <c r="HH88" s="60"/>
      <c r="HI88" s="63" t="s">
        <v>153</v>
      </c>
      <c r="HJ88" s="64" t="s">
        <v>1757</v>
      </c>
      <c r="HS88" s="107"/>
      <c r="HT88" s="107"/>
      <c r="HU88" s="107"/>
      <c r="HV88" s="107"/>
      <c r="HW88" s="107"/>
      <c r="HX88" s="107"/>
      <c r="HY88" s="107"/>
      <c r="HZ88" s="107"/>
      <c r="IA88" s="107"/>
      <c r="IB88" s="107"/>
      <c r="IC88" s="107"/>
      <c r="ID88" s="107"/>
      <c r="IE88" s="107"/>
      <c r="IF88" s="107"/>
      <c r="IG88" s="107"/>
      <c r="IH88" s="107"/>
      <c r="II88" s="107"/>
      <c r="IJ88" s="107"/>
      <c r="IK88" s="107"/>
      <c r="IL88" s="107"/>
    </row>
    <row r="89" spans="10:246" x14ac:dyDescent="0.25">
      <c r="J89" s="7" t="s">
        <v>1662</v>
      </c>
      <c r="AE89" s="83" t="s">
        <v>2179</v>
      </c>
      <c r="AF89" s="84" t="s">
        <v>1967</v>
      </c>
      <c r="AG89" s="85" t="s">
        <v>2181</v>
      </c>
      <c r="AH89" s="86" t="s">
        <v>1968</v>
      </c>
      <c r="AI89" s="172"/>
      <c r="AK89" s="57" t="s">
        <v>590</v>
      </c>
      <c r="AU89" s="95" t="s">
        <v>2181</v>
      </c>
      <c r="AX89" s="97" t="s">
        <v>8352</v>
      </c>
      <c r="AZ89" s="97"/>
      <c r="BA89" s="97" t="s">
        <v>8385</v>
      </c>
      <c r="BB89" s="97" t="s">
        <v>8285</v>
      </c>
      <c r="BC89" s="97" t="s">
        <v>8387</v>
      </c>
      <c r="BG89" s="97" t="s">
        <v>8322</v>
      </c>
      <c r="BH89" s="97" t="s">
        <v>8253</v>
      </c>
      <c r="BJ89" s="97" t="s">
        <v>8289</v>
      </c>
      <c r="BK89" s="97" t="s">
        <v>8219</v>
      </c>
      <c r="BL89" s="97" t="s">
        <v>8326</v>
      </c>
      <c r="BM89" s="97" t="s">
        <v>8257</v>
      </c>
      <c r="BN89" s="97" t="s">
        <v>8394</v>
      </c>
      <c r="BP89" s="83"/>
      <c r="BS89" s="97" t="s">
        <v>8295</v>
      </c>
      <c r="BT89" s="97" t="s">
        <v>8188</v>
      </c>
      <c r="BU89" s="97" t="s">
        <v>8332</v>
      </c>
      <c r="BV89" s="97" t="s">
        <v>8492</v>
      </c>
      <c r="BX89" s="97" t="s">
        <v>8366</v>
      </c>
      <c r="BZ89" s="97" t="s">
        <v>8367</v>
      </c>
      <c r="CB89" s="97" t="s">
        <v>8300</v>
      </c>
      <c r="DL89" s="97" t="s">
        <v>8119</v>
      </c>
      <c r="DN89" s="97" t="s">
        <v>8338</v>
      </c>
      <c r="DO89" s="97" t="s">
        <v>8339</v>
      </c>
      <c r="DR89" s="97" t="s">
        <v>8233</v>
      </c>
      <c r="DU89" s="97" t="s">
        <v>8161</v>
      </c>
      <c r="DW89" s="97" t="s">
        <v>8235</v>
      </c>
      <c r="DX89" s="97" t="s">
        <v>8438</v>
      </c>
      <c r="DY89" s="97" t="s">
        <v>8308</v>
      </c>
      <c r="ED89" s="97" t="s">
        <v>8274</v>
      </c>
      <c r="EF89" s="97" t="s">
        <v>8275</v>
      </c>
      <c r="EH89" s="97" t="s">
        <v>8347</v>
      </c>
      <c r="EJ89" s="97" t="s">
        <v>8312</v>
      </c>
      <c r="EO89" s="97" t="s">
        <v>8381</v>
      </c>
      <c r="EV89" s="200" t="s">
        <v>7896</v>
      </c>
      <c r="EZ89" s="200" t="s">
        <v>8351</v>
      </c>
      <c r="FG89" s="61"/>
      <c r="FH89" s="62"/>
      <c r="FI89" s="60"/>
      <c r="FJ89" s="63"/>
      <c r="FK89" s="64"/>
      <c r="FV89" s="107"/>
      <c r="FW89" s="107"/>
      <c r="FX89" s="107"/>
      <c r="FY89" s="107"/>
      <c r="FZ89" s="107"/>
      <c r="GA89" s="107"/>
      <c r="GB89" s="107"/>
      <c r="GC89" s="107"/>
      <c r="GD89" s="107"/>
      <c r="GE89" s="107"/>
      <c r="GF89" s="107"/>
      <c r="GG89" s="107"/>
      <c r="GH89" s="107"/>
      <c r="GI89" s="107"/>
      <c r="GJ89" s="107"/>
      <c r="GK89" s="107"/>
      <c r="GL89" s="107"/>
      <c r="GM89" s="107"/>
      <c r="GN89" s="107"/>
      <c r="GO89" s="107"/>
      <c r="GU89" s="126" t="s">
        <v>10059</v>
      </c>
      <c r="HF89" s="61"/>
      <c r="HG89" s="62"/>
      <c r="HH89" s="60"/>
      <c r="HI89" s="63" t="s">
        <v>149</v>
      </c>
      <c r="HJ89" s="64" t="s">
        <v>1756</v>
      </c>
      <c r="HS89" s="107"/>
      <c r="HT89" s="107"/>
      <c r="HU89" s="107"/>
      <c r="HV89" s="107"/>
      <c r="HW89" s="107"/>
      <c r="HX89" s="107"/>
      <c r="HY89" s="107"/>
      <c r="HZ89" s="107"/>
      <c r="IA89" s="107"/>
      <c r="IB89" s="107"/>
      <c r="IC89" s="107"/>
      <c r="ID89" s="107"/>
      <c r="IE89" s="107"/>
      <c r="IF89" s="107"/>
      <c r="IG89" s="107"/>
      <c r="IH89" s="107"/>
      <c r="II89" s="107"/>
      <c r="IJ89" s="107"/>
      <c r="IK89" s="107"/>
      <c r="IL89" s="107"/>
    </row>
    <row r="90" spans="10:246" x14ac:dyDescent="0.25">
      <c r="J90" s="7" t="s">
        <v>1648</v>
      </c>
      <c r="AE90" s="83" t="s">
        <v>2182</v>
      </c>
      <c r="AF90" s="84" t="s">
        <v>1972</v>
      </c>
      <c r="AG90" s="85" t="s">
        <v>2183</v>
      </c>
      <c r="AH90" s="86" t="s">
        <v>1973</v>
      </c>
      <c r="AI90" s="172"/>
      <c r="AK90" s="57" t="s">
        <v>592</v>
      </c>
      <c r="AU90" s="95" t="s">
        <v>2184</v>
      </c>
      <c r="AX90" s="97" t="s">
        <v>8384</v>
      </c>
      <c r="BA90" s="97" t="s">
        <v>8418</v>
      </c>
      <c r="BB90" s="97" t="s">
        <v>8320</v>
      </c>
      <c r="BC90" s="97" t="s">
        <v>8420</v>
      </c>
      <c r="BG90" s="97" t="s">
        <v>8355</v>
      </c>
      <c r="BH90" s="97" t="s">
        <v>8288</v>
      </c>
      <c r="BJ90" s="97" t="s">
        <v>8324</v>
      </c>
      <c r="BK90" s="97" t="s">
        <v>8255</v>
      </c>
      <c r="BL90" s="97" t="s">
        <v>8359</v>
      </c>
      <c r="BM90" s="97" t="s">
        <v>8292</v>
      </c>
      <c r="BN90" s="97" t="s">
        <v>8427</v>
      </c>
      <c r="BS90" s="97" t="s">
        <v>8330</v>
      </c>
      <c r="BT90" s="97" t="s">
        <v>8224</v>
      </c>
      <c r="BU90" s="97" t="s">
        <v>8364</v>
      </c>
      <c r="BV90" s="97" t="s">
        <v>8551</v>
      </c>
      <c r="BX90" s="97" t="s">
        <v>8399</v>
      </c>
      <c r="BZ90" s="97" t="s">
        <v>8400</v>
      </c>
      <c r="CB90" s="97" t="s">
        <v>8336</v>
      </c>
      <c r="DL90" s="97" t="s">
        <v>8156</v>
      </c>
      <c r="DN90" s="97" t="s">
        <v>8370</v>
      </c>
      <c r="DO90" s="97" t="s">
        <v>8466</v>
      </c>
      <c r="DR90" s="97" t="s">
        <v>8304</v>
      </c>
      <c r="DU90" s="97" t="s">
        <v>8199</v>
      </c>
      <c r="DW90" s="97" t="s">
        <v>8271</v>
      </c>
      <c r="DX90" s="97" t="s">
        <v>8307</v>
      </c>
      <c r="DY90" s="97" t="s">
        <v>8344</v>
      </c>
      <c r="ED90" s="97" t="s">
        <v>8309</v>
      </c>
      <c r="EF90" s="97" t="s">
        <v>8310</v>
      </c>
      <c r="EH90" s="97" t="s">
        <v>8379</v>
      </c>
      <c r="EJ90" s="97" t="s">
        <v>8348</v>
      </c>
      <c r="EO90" s="97" t="s">
        <v>8207</v>
      </c>
      <c r="EV90" s="200" t="s">
        <v>7939</v>
      </c>
      <c r="EZ90" s="200" t="s">
        <v>8383</v>
      </c>
      <c r="FG90" s="61"/>
      <c r="FH90" s="62"/>
      <c r="FI90" s="60"/>
      <c r="FJ90" s="63"/>
      <c r="FK90" s="64"/>
      <c r="FV90" s="107"/>
      <c r="FW90" s="107"/>
      <c r="FX90" s="107"/>
      <c r="FY90" s="107"/>
      <c r="FZ90" s="107"/>
      <c r="GA90" s="107"/>
      <c r="GB90" s="107"/>
      <c r="GC90" s="107"/>
      <c r="GD90" s="107"/>
      <c r="GE90" s="107"/>
      <c r="GF90" s="107"/>
      <c r="GG90" s="107"/>
      <c r="GH90" s="107"/>
      <c r="GI90" s="107"/>
      <c r="GJ90" s="107"/>
      <c r="GK90" s="107"/>
      <c r="GL90" s="107"/>
      <c r="GM90" s="107"/>
      <c r="GN90" s="107"/>
      <c r="GO90" s="107"/>
      <c r="GU90" s="126" t="s">
        <v>10060</v>
      </c>
      <c r="HF90" s="61"/>
      <c r="HG90" s="62"/>
      <c r="HH90" s="60"/>
      <c r="HI90" s="63" t="s">
        <v>153</v>
      </c>
      <c r="HJ90" s="64" t="s">
        <v>1757</v>
      </c>
      <c r="HS90" s="107"/>
      <c r="HT90" s="107"/>
      <c r="HU90" s="107"/>
      <c r="HV90" s="107"/>
      <c r="HW90" s="107"/>
      <c r="HX90" s="107"/>
      <c r="HY90" s="107"/>
      <c r="HZ90" s="107"/>
      <c r="IA90" s="107"/>
      <c r="IB90" s="107"/>
      <c r="IC90" s="107"/>
      <c r="ID90" s="107"/>
      <c r="IE90" s="107"/>
      <c r="IF90" s="107"/>
      <c r="IG90" s="107"/>
      <c r="IH90" s="107"/>
      <c r="II90" s="107"/>
      <c r="IJ90" s="107"/>
      <c r="IK90" s="107"/>
      <c r="IL90" s="107"/>
    </row>
    <row r="91" spans="10:246" x14ac:dyDescent="0.25">
      <c r="AE91" s="83" t="s">
        <v>2182</v>
      </c>
      <c r="AF91" s="84" t="s">
        <v>1969</v>
      </c>
      <c r="AG91" s="85" t="s">
        <v>2184</v>
      </c>
      <c r="AH91" s="86" t="s">
        <v>289</v>
      </c>
      <c r="AI91" s="172"/>
      <c r="AK91" s="57" t="s">
        <v>594</v>
      </c>
      <c r="AU91" s="95" t="s">
        <v>2185</v>
      </c>
      <c r="AX91" s="97" t="s">
        <v>8417</v>
      </c>
      <c r="BA91" s="97" t="s">
        <v>8448</v>
      </c>
      <c r="BB91" s="97" t="s">
        <v>8354</v>
      </c>
      <c r="BC91" s="97" t="s">
        <v>8450</v>
      </c>
      <c r="BG91" s="97" t="s">
        <v>8388</v>
      </c>
      <c r="BH91" s="97" t="s">
        <v>8323</v>
      </c>
      <c r="BJ91" s="97" t="s">
        <v>8357</v>
      </c>
      <c r="BK91" s="97" t="s">
        <v>8290</v>
      </c>
      <c r="BL91" s="97" t="s">
        <v>8392</v>
      </c>
      <c r="BM91" s="97" t="s">
        <v>8327</v>
      </c>
      <c r="BN91" s="97" t="s">
        <v>8457</v>
      </c>
      <c r="BS91" s="97" t="s">
        <v>8362</v>
      </c>
      <c r="BT91" s="97" t="s">
        <v>8261</v>
      </c>
      <c r="BU91" s="97" t="s">
        <v>8397</v>
      </c>
      <c r="BV91" s="97" t="s">
        <v>8580</v>
      </c>
      <c r="BX91" s="97" t="s">
        <v>8430</v>
      </c>
      <c r="BZ91" s="97" t="s">
        <v>8431</v>
      </c>
      <c r="CB91" s="97" t="s">
        <v>8368</v>
      </c>
      <c r="DL91" s="97" t="s">
        <v>8194</v>
      </c>
      <c r="DN91" s="97" t="s">
        <v>8403</v>
      </c>
      <c r="DO91" s="97" t="s">
        <v>8371</v>
      </c>
      <c r="DR91" s="97" t="s">
        <v>8340</v>
      </c>
      <c r="DU91" s="97" t="s">
        <v>8270</v>
      </c>
      <c r="DW91" s="97" t="s">
        <v>8306</v>
      </c>
      <c r="DX91" s="97" t="s">
        <v>8375</v>
      </c>
      <c r="DY91" s="97" t="s">
        <v>8376</v>
      </c>
      <c r="ED91" s="97" t="s">
        <v>8345</v>
      </c>
      <c r="EF91" s="97" t="s">
        <v>8346</v>
      </c>
      <c r="EH91" s="97" t="s">
        <v>8412</v>
      </c>
      <c r="EJ91" s="97" t="s">
        <v>8380</v>
      </c>
      <c r="EO91" s="97" t="s">
        <v>8242</v>
      </c>
      <c r="EV91" s="200" t="s">
        <v>8018</v>
      </c>
      <c r="EZ91" s="200" t="s">
        <v>8416</v>
      </c>
      <c r="FG91" s="61"/>
      <c r="FH91" s="62"/>
      <c r="FI91" s="60"/>
      <c r="FJ91" s="63"/>
      <c r="FK91" s="64"/>
      <c r="FV91" s="107"/>
      <c r="FW91" s="107"/>
      <c r="FX91" s="107"/>
      <c r="FY91" s="107"/>
      <c r="FZ91" s="107"/>
      <c r="GA91" s="107"/>
      <c r="GB91" s="107"/>
      <c r="GC91" s="107"/>
      <c r="GD91" s="107"/>
      <c r="GE91" s="107"/>
      <c r="GF91" s="107"/>
      <c r="GG91" s="107"/>
      <c r="GH91" s="107"/>
      <c r="GI91" s="107"/>
      <c r="GJ91" s="107"/>
      <c r="GK91" s="107"/>
      <c r="GL91" s="107"/>
      <c r="GM91" s="107"/>
      <c r="GN91" s="107"/>
      <c r="GO91" s="107"/>
      <c r="GU91" s="126" t="s">
        <v>10061</v>
      </c>
      <c r="HF91" s="61"/>
      <c r="HG91" s="62"/>
      <c r="HH91" s="60"/>
      <c r="HI91" s="63" t="s">
        <v>149</v>
      </c>
      <c r="HJ91" s="64" t="s">
        <v>1756</v>
      </c>
      <c r="HS91" s="107"/>
      <c r="HT91" s="107"/>
      <c r="HU91" s="107"/>
      <c r="HV91" s="107"/>
      <c r="HW91" s="107"/>
      <c r="HX91" s="107"/>
      <c r="HY91" s="107"/>
      <c r="HZ91" s="107"/>
      <c r="IA91" s="107"/>
      <c r="IB91" s="107"/>
      <c r="IC91" s="107"/>
      <c r="ID91" s="107"/>
      <c r="IE91" s="107"/>
      <c r="IF91" s="107"/>
      <c r="IG91" s="107"/>
      <c r="IH91" s="107"/>
      <c r="II91" s="107"/>
      <c r="IJ91" s="107"/>
      <c r="IK91" s="107"/>
      <c r="IL91" s="107"/>
    </row>
    <row r="92" spans="10:246" ht="24.75" x14ac:dyDescent="0.25">
      <c r="AE92" s="83" t="s">
        <v>2182</v>
      </c>
      <c r="AF92" s="84" t="s">
        <v>1970</v>
      </c>
      <c r="AG92" s="85" t="s">
        <v>2185</v>
      </c>
      <c r="AH92" s="86" t="s">
        <v>1971</v>
      </c>
      <c r="AI92" s="172"/>
      <c r="AK92" s="57" t="s">
        <v>596</v>
      </c>
      <c r="AU92" s="95" t="s">
        <v>10295</v>
      </c>
      <c r="AX92" s="97" t="s">
        <v>8447</v>
      </c>
      <c r="BA92" s="97" t="s">
        <v>8479</v>
      </c>
      <c r="BB92" s="97" t="s">
        <v>8386</v>
      </c>
      <c r="BC92" s="97" t="s">
        <v>8481</v>
      </c>
      <c r="BG92" s="97" t="s">
        <v>8421</v>
      </c>
      <c r="BH92" s="97" t="s">
        <v>8356</v>
      </c>
      <c r="BJ92" s="97" t="s">
        <v>8390</v>
      </c>
      <c r="BK92" s="97" t="s">
        <v>8325</v>
      </c>
      <c r="BL92" s="97" t="s">
        <v>8425</v>
      </c>
      <c r="BM92" s="97" t="s">
        <v>8360</v>
      </c>
      <c r="BN92" s="97" t="s">
        <v>8488</v>
      </c>
      <c r="BS92" s="97" t="s">
        <v>9023</v>
      </c>
      <c r="BT92" s="97" t="s">
        <v>8331</v>
      </c>
      <c r="BU92" s="97" t="s">
        <v>2106</v>
      </c>
      <c r="BV92" s="97" t="s">
        <v>8608</v>
      </c>
      <c r="BX92" s="97" t="s">
        <v>8462</v>
      </c>
      <c r="BZ92" s="97" t="s">
        <v>8463</v>
      </c>
      <c r="CB92" s="97" t="s">
        <v>8401</v>
      </c>
      <c r="DL92" s="97" t="s">
        <v>8230</v>
      </c>
      <c r="DN92" s="97" t="s">
        <v>8433</v>
      </c>
      <c r="DO92" s="97" t="s">
        <v>8404</v>
      </c>
      <c r="DR92" s="97" t="s">
        <v>8372</v>
      </c>
      <c r="DU92" s="97" t="s">
        <v>8305</v>
      </c>
      <c r="DW92" s="97" t="s">
        <v>8342</v>
      </c>
      <c r="DX92" s="97" t="s">
        <v>8343</v>
      </c>
      <c r="DY92" s="97" t="s">
        <v>8409</v>
      </c>
      <c r="ED92" s="97" t="s">
        <v>8377</v>
      </c>
      <c r="EF92" s="97" t="s">
        <v>8378</v>
      </c>
      <c r="EH92" s="97" t="s">
        <v>8442</v>
      </c>
      <c r="EJ92" s="97" t="s">
        <v>8413</v>
      </c>
      <c r="EO92" s="97" t="s">
        <v>8349</v>
      </c>
      <c r="EV92" s="200" t="s">
        <v>8134</v>
      </c>
      <c r="EZ92" s="200" t="s">
        <v>8446</v>
      </c>
      <c r="FG92" s="61"/>
      <c r="FH92" s="62"/>
      <c r="FI92" s="60"/>
      <c r="FJ92" s="63"/>
      <c r="FK92" s="64"/>
      <c r="FV92" s="107"/>
      <c r="FW92" s="107"/>
      <c r="FX92" s="107"/>
      <c r="FY92" s="107"/>
      <c r="FZ92" s="107"/>
      <c r="GA92" s="107"/>
      <c r="GB92" s="107"/>
      <c r="GC92" s="107"/>
      <c r="GD92" s="107"/>
      <c r="GE92" s="107"/>
      <c r="GF92" s="107"/>
      <c r="GG92" s="107"/>
      <c r="GH92" s="107"/>
      <c r="GI92" s="107"/>
      <c r="GJ92" s="107"/>
      <c r="GK92" s="107"/>
      <c r="GL92" s="107"/>
      <c r="GM92" s="107"/>
      <c r="GN92" s="107"/>
      <c r="GO92" s="107"/>
      <c r="GU92" s="126" t="s">
        <v>10062</v>
      </c>
      <c r="HF92" s="61"/>
      <c r="HG92" s="62"/>
      <c r="HH92" s="60"/>
      <c r="HI92" s="63" t="s">
        <v>153</v>
      </c>
      <c r="HJ92" s="64" t="s">
        <v>1757</v>
      </c>
      <c r="HS92" s="107"/>
      <c r="HT92" s="107"/>
      <c r="HU92" s="107"/>
      <c r="HV92" s="107"/>
      <c r="HW92" s="107"/>
      <c r="HX92" s="107"/>
      <c r="HY92" s="107"/>
      <c r="HZ92" s="107"/>
      <c r="IA92" s="107"/>
      <c r="IB92" s="107"/>
      <c r="IC92" s="107"/>
      <c r="ID92" s="107"/>
      <c r="IE92" s="107"/>
      <c r="IF92" s="107"/>
      <c r="IG92" s="107"/>
      <c r="IH92" s="107"/>
      <c r="II92" s="107"/>
      <c r="IJ92" s="107"/>
      <c r="IK92" s="107"/>
      <c r="IL92" s="107"/>
    </row>
    <row r="93" spans="10:246" x14ac:dyDescent="0.25">
      <c r="AE93" s="83" t="s">
        <v>2182</v>
      </c>
      <c r="AF93" s="84" t="s">
        <v>2013</v>
      </c>
      <c r="AG93" s="85" t="s">
        <v>2186</v>
      </c>
      <c r="AH93" s="86" t="s">
        <v>2014</v>
      </c>
      <c r="AI93" s="172"/>
      <c r="AK93" s="57" t="s">
        <v>598</v>
      </c>
      <c r="AU93" s="95" t="s">
        <v>2186</v>
      </c>
      <c r="AX93" s="97" t="s">
        <v>8478</v>
      </c>
      <c r="BA93" s="97" t="s">
        <v>8509</v>
      </c>
      <c r="BB93" s="97" t="s">
        <v>8419</v>
      </c>
      <c r="BC93" s="97" t="s">
        <v>8511</v>
      </c>
      <c r="BG93" s="97" t="s">
        <v>8451</v>
      </c>
      <c r="BH93" s="97" t="s">
        <v>8389</v>
      </c>
      <c r="BJ93" s="97" t="s">
        <v>8423</v>
      </c>
      <c r="BK93" s="97" t="s">
        <v>8358</v>
      </c>
      <c r="BL93" s="97" t="s">
        <v>8455</v>
      </c>
      <c r="BM93" s="97" t="s">
        <v>8393</v>
      </c>
      <c r="BN93" s="97" t="s">
        <v>8518</v>
      </c>
      <c r="BS93" s="97" t="s">
        <v>8395</v>
      </c>
      <c r="BT93" s="97" t="s">
        <v>8363</v>
      </c>
      <c r="BU93" s="97" t="s">
        <v>8460</v>
      </c>
      <c r="BV93" s="97" t="s">
        <v>8637</v>
      </c>
      <c r="BX93" s="97" t="s">
        <v>8493</v>
      </c>
      <c r="BZ93" s="97" t="s">
        <v>8494</v>
      </c>
      <c r="CB93" s="97" t="s">
        <v>8432</v>
      </c>
      <c r="DL93" s="97" t="s">
        <v>8266</v>
      </c>
      <c r="DO93" s="97" t="s">
        <v>8434</v>
      </c>
      <c r="DR93" s="97" t="s">
        <v>8405</v>
      </c>
      <c r="DU93" s="97" t="s">
        <v>8341</v>
      </c>
      <c r="DW93" s="97" t="s">
        <v>8374</v>
      </c>
      <c r="DX93" s="97" t="s">
        <v>8408</v>
      </c>
      <c r="DY93" s="97" t="s">
        <v>8439</v>
      </c>
      <c r="ED93" s="97" t="s">
        <v>8410</v>
      </c>
      <c r="EF93" s="97" t="s">
        <v>8411</v>
      </c>
      <c r="EH93" s="97" t="s">
        <v>8474</v>
      </c>
      <c r="EJ93" s="97" t="s">
        <v>8443</v>
      </c>
      <c r="EO93" s="97" t="s">
        <v>8444</v>
      </c>
      <c r="EV93" s="200" t="s">
        <v>7980</v>
      </c>
      <c r="EZ93" s="200" t="s">
        <v>8477</v>
      </c>
      <c r="FG93" s="61"/>
      <c r="FH93" s="62"/>
      <c r="FI93" s="60"/>
      <c r="FJ93" s="63"/>
      <c r="FK93" s="64"/>
      <c r="FV93" s="107"/>
      <c r="FW93" s="107"/>
      <c r="FX93" s="107"/>
      <c r="FY93" s="107"/>
      <c r="FZ93" s="107"/>
      <c r="GA93" s="107"/>
      <c r="GB93" s="107"/>
      <c r="GC93" s="107"/>
      <c r="GD93" s="107"/>
      <c r="GE93" s="107"/>
      <c r="GF93" s="107"/>
      <c r="GG93" s="107"/>
      <c r="GH93" s="107"/>
      <c r="GI93" s="107"/>
      <c r="GJ93" s="107"/>
      <c r="GK93" s="107"/>
      <c r="GL93" s="107"/>
      <c r="GM93" s="107"/>
      <c r="GN93" s="107"/>
      <c r="GO93" s="107"/>
      <c r="GU93" s="126" t="s">
        <v>10063</v>
      </c>
      <c r="HF93" s="61"/>
      <c r="HG93" s="62"/>
      <c r="HH93" s="60"/>
      <c r="HI93" s="63" t="s">
        <v>149</v>
      </c>
      <c r="HJ93" s="64" t="s">
        <v>1756</v>
      </c>
      <c r="HS93" s="107"/>
      <c r="HT93" s="107"/>
      <c r="HU93" s="107"/>
      <c r="HV93" s="107"/>
      <c r="HW93" s="107"/>
      <c r="HX93" s="107"/>
      <c r="HY93" s="107"/>
      <c r="HZ93" s="107"/>
      <c r="IA93" s="107"/>
      <c r="IB93" s="107"/>
      <c r="IC93" s="107"/>
      <c r="ID93" s="107"/>
      <c r="IE93" s="107"/>
      <c r="IF93" s="107"/>
      <c r="IG93" s="107"/>
      <c r="IH93" s="107"/>
      <c r="II93" s="107"/>
      <c r="IJ93" s="107"/>
      <c r="IK93" s="107"/>
      <c r="IL93" s="107"/>
    </row>
    <row r="94" spans="10:246" ht="24.75" x14ac:dyDescent="0.25">
      <c r="AE94" s="83" t="s">
        <v>2182</v>
      </c>
      <c r="AF94" s="84" t="s">
        <v>2015</v>
      </c>
      <c r="AG94" s="85" t="s">
        <v>2187</v>
      </c>
      <c r="AH94" s="86" t="s">
        <v>2016</v>
      </c>
      <c r="AI94" s="172"/>
      <c r="AK94" s="57" t="s">
        <v>600</v>
      </c>
      <c r="AU94" s="95" t="s">
        <v>2187</v>
      </c>
      <c r="AX94" s="97" t="s">
        <v>8508</v>
      </c>
      <c r="BA94" s="97" t="s">
        <v>8538</v>
      </c>
      <c r="BB94" s="97" t="s">
        <v>8449</v>
      </c>
      <c r="BC94" s="97" t="s">
        <v>8540</v>
      </c>
      <c r="BG94" s="97" t="s">
        <v>8482</v>
      </c>
      <c r="BH94" s="97" t="s">
        <v>8422</v>
      </c>
      <c r="BJ94" s="97" t="s">
        <v>8453</v>
      </c>
      <c r="BK94" s="97" t="s">
        <v>8391</v>
      </c>
      <c r="BL94" s="97" t="s">
        <v>8486</v>
      </c>
      <c r="BM94" s="97" t="s">
        <v>8426</v>
      </c>
      <c r="BN94" s="97" t="s">
        <v>8547</v>
      </c>
      <c r="BS94" s="97" t="s">
        <v>8428</v>
      </c>
      <c r="BT94" s="97" t="s">
        <v>8396</v>
      </c>
      <c r="BU94" s="97" t="s">
        <v>8491</v>
      </c>
      <c r="BV94" s="97" t="s">
        <v>8663</v>
      </c>
      <c r="BX94" s="97" t="s">
        <v>8523</v>
      </c>
      <c r="BZ94" s="97" t="s">
        <v>8524</v>
      </c>
      <c r="CB94" s="97" t="s">
        <v>8464</v>
      </c>
      <c r="DL94" s="97" t="s">
        <v>8337</v>
      </c>
      <c r="DO94" s="97" t="s">
        <v>8497</v>
      </c>
      <c r="DR94" s="97" t="s">
        <v>8435</v>
      </c>
      <c r="DU94" s="97" t="s">
        <v>8373</v>
      </c>
      <c r="DX94" s="97" t="s">
        <v>8470</v>
      </c>
      <c r="DY94" s="97" t="s">
        <v>8471</v>
      </c>
      <c r="ED94" s="97" t="s">
        <v>8440</v>
      </c>
      <c r="EF94" s="97" t="s">
        <v>8441</v>
      </c>
      <c r="EH94" s="97" t="s">
        <v>8504</v>
      </c>
      <c r="EJ94" s="97" t="s">
        <v>8475</v>
      </c>
      <c r="EO94" s="97" t="s">
        <v>8476</v>
      </c>
      <c r="EZ94" s="200" t="s">
        <v>8507</v>
      </c>
      <c r="FG94" s="61"/>
      <c r="FH94" s="62"/>
      <c r="FI94" s="60"/>
      <c r="FJ94" s="63"/>
      <c r="FK94" s="64"/>
      <c r="FV94" s="107"/>
      <c r="FW94" s="107"/>
      <c r="FX94" s="107"/>
      <c r="FY94" s="107"/>
      <c r="FZ94" s="107"/>
      <c r="GA94" s="107"/>
      <c r="GB94" s="107"/>
      <c r="GC94" s="107"/>
      <c r="GD94" s="107"/>
      <c r="GE94" s="107"/>
      <c r="GF94" s="107"/>
      <c r="GG94" s="107"/>
      <c r="GH94" s="107"/>
      <c r="GI94" s="107"/>
      <c r="GJ94" s="107"/>
      <c r="GK94" s="107"/>
      <c r="GL94" s="107"/>
      <c r="GM94" s="107"/>
      <c r="GN94" s="107"/>
      <c r="GO94" s="107"/>
      <c r="GU94" s="126" t="s">
        <v>10064</v>
      </c>
      <c r="HF94" s="61"/>
      <c r="HG94" s="62"/>
      <c r="HH94" s="60"/>
      <c r="HI94" s="63" t="s">
        <v>153</v>
      </c>
      <c r="HJ94" s="64" t="s">
        <v>1757</v>
      </c>
      <c r="HS94" s="107"/>
      <c r="HT94" s="107"/>
      <c r="HU94" s="107"/>
      <c r="HV94" s="107"/>
      <c r="HW94" s="107"/>
      <c r="HX94" s="107"/>
      <c r="HY94" s="107"/>
      <c r="HZ94" s="107"/>
      <c r="IA94" s="107"/>
      <c r="IB94" s="107"/>
      <c r="IC94" s="107"/>
      <c r="ID94" s="107"/>
      <c r="IE94" s="107"/>
      <c r="IF94" s="107"/>
      <c r="IG94" s="107"/>
      <c r="IH94" s="107"/>
      <c r="II94" s="107"/>
      <c r="IJ94" s="107"/>
      <c r="IK94" s="107"/>
      <c r="IL94" s="107"/>
    </row>
    <row r="95" spans="10:246" x14ac:dyDescent="0.25">
      <c r="M95" s="8"/>
      <c r="O95" s="8"/>
      <c r="AE95" s="83" t="s">
        <v>2188</v>
      </c>
      <c r="AF95" s="84" t="s">
        <v>1976</v>
      </c>
      <c r="AG95" s="85" t="s">
        <v>2189</v>
      </c>
      <c r="AH95" s="86" t="s">
        <v>1977</v>
      </c>
      <c r="AI95" s="172"/>
      <c r="AK95" s="57" t="s">
        <v>602</v>
      </c>
      <c r="AU95" s="95" t="s">
        <v>2192</v>
      </c>
      <c r="AX95" s="97" t="s">
        <v>8537</v>
      </c>
      <c r="BA95" s="97" t="s">
        <v>8567</v>
      </c>
      <c r="BB95" s="97" t="s">
        <v>8480</v>
      </c>
      <c r="BC95" s="97" t="s">
        <v>8569</v>
      </c>
      <c r="BG95" s="83" t="s">
        <v>9313</v>
      </c>
      <c r="BH95" s="97" t="s">
        <v>8452</v>
      </c>
      <c r="BJ95" s="97" t="s">
        <v>8484</v>
      </c>
      <c r="BK95" s="97" t="s">
        <v>8424</v>
      </c>
      <c r="BL95" s="97" t="s">
        <v>8516</v>
      </c>
      <c r="BM95" s="97" t="s">
        <v>8456</v>
      </c>
      <c r="BN95" s="97" t="s">
        <v>8576</v>
      </c>
      <c r="BS95" s="97" t="s">
        <v>8458</v>
      </c>
      <c r="BT95" s="95" t="s">
        <v>10363</v>
      </c>
      <c r="BU95" s="97" t="s">
        <v>8521</v>
      </c>
      <c r="BV95" s="97" t="s">
        <v>8689</v>
      </c>
      <c r="BX95" s="97" t="s">
        <v>8552</v>
      </c>
      <c r="BZ95" s="97" t="s">
        <v>8553</v>
      </c>
      <c r="CB95" s="97" t="s">
        <v>8495</v>
      </c>
      <c r="DL95" s="97" t="s">
        <v>8369</v>
      </c>
      <c r="DO95" s="97" t="s">
        <v>8527</v>
      </c>
      <c r="DR95" s="97" t="s">
        <v>8467</v>
      </c>
      <c r="DU95" s="97" t="s">
        <v>8406</v>
      </c>
      <c r="DX95" s="97" t="s">
        <v>8500</v>
      </c>
      <c r="DY95" s="97" t="s">
        <v>8501</v>
      </c>
      <c r="ED95" s="97" t="s">
        <v>8472</v>
      </c>
      <c r="EF95" s="97" t="s">
        <v>8473</v>
      </c>
      <c r="EH95" s="97" t="s">
        <v>8533</v>
      </c>
      <c r="EJ95" s="97" t="s">
        <v>8505</v>
      </c>
      <c r="EO95" s="97" t="s">
        <v>8506</v>
      </c>
      <c r="EZ95" s="200" t="s">
        <v>8536</v>
      </c>
      <c r="FG95" s="61"/>
      <c r="FH95" s="62"/>
      <c r="FI95" s="60"/>
      <c r="FJ95" s="63"/>
      <c r="FK95" s="64"/>
      <c r="FV95" s="107"/>
      <c r="FW95" s="107"/>
      <c r="FX95" s="107"/>
      <c r="FY95" s="107"/>
      <c r="FZ95" s="107"/>
      <c r="GA95" s="107"/>
      <c r="GB95" s="107"/>
      <c r="GC95" s="107"/>
      <c r="GD95" s="107"/>
      <c r="GE95" s="107"/>
      <c r="GF95" s="107"/>
      <c r="GG95" s="107"/>
      <c r="GH95" s="107"/>
      <c r="GI95" s="107"/>
      <c r="GJ95" s="107"/>
      <c r="GK95" s="107"/>
      <c r="GL95" s="107"/>
      <c r="GM95" s="107"/>
      <c r="GN95" s="107"/>
      <c r="GO95" s="107"/>
      <c r="GU95" s="126" t="s">
        <v>10065</v>
      </c>
      <c r="HF95" s="61"/>
      <c r="HG95" s="62"/>
      <c r="HH95" s="60"/>
      <c r="HI95" s="63" t="s">
        <v>149</v>
      </c>
      <c r="HJ95" s="64" t="s">
        <v>1756</v>
      </c>
      <c r="HS95" s="107"/>
      <c r="HT95" s="107"/>
      <c r="HU95" s="107"/>
      <c r="HV95" s="107"/>
      <c r="HW95" s="107"/>
      <c r="HX95" s="107"/>
      <c r="HY95" s="107"/>
      <c r="HZ95" s="107"/>
      <c r="IA95" s="107"/>
      <c r="IB95" s="107"/>
      <c r="IC95" s="107"/>
      <c r="ID95" s="107"/>
      <c r="IE95" s="107"/>
      <c r="IF95" s="107"/>
      <c r="IG95" s="107"/>
      <c r="IH95" s="107"/>
      <c r="II95" s="107"/>
      <c r="IJ95" s="107"/>
      <c r="IK95" s="107"/>
      <c r="IL95" s="107"/>
    </row>
    <row r="96" spans="10:246" x14ac:dyDescent="0.25">
      <c r="AE96" s="83" t="s">
        <v>2188</v>
      </c>
      <c r="AF96" s="84" t="s">
        <v>1978</v>
      </c>
      <c r="AG96" s="85" t="s">
        <v>2190</v>
      </c>
      <c r="AH96" s="86" t="s">
        <v>1979</v>
      </c>
      <c r="AI96" s="172"/>
      <c r="AK96" s="57" t="s">
        <v>604</v>
      </c>
      <c r="AU96" s="95" t="s">
        <v>2189</v>
      </c>
      <c r="AX96" s="97" t="s">
        <v>8566</v>
      </c>
      <c r="BA96" s="97" t="s">
        <v>8595</v>
      </c>
      <c r="BB96" s="97" t="s">
        <v>8510</v>
      </c>
      <c r="BC96" s="97" t="s">
        <v>8597</v>
      </c>
      <c r="BG96" s="97" t="s">
        <v>8512</v>
      </c>
      <c r="BH96" s="97" t="s">
        <v>8483</v>
      </c>
      <c r="BJ96" s="97" t="s">
        <v>8514</v>
      </c>
      <c r="BK96" s="97" t="s">
        <v>8454</v>
      </c>
      <c r="BL96" s="97" t="s">
        <v>8545</v>
      </c>
      <c r="BM96" s="97" t="s">
        <v>8487</v>
      </c>
      <c r="BN96" s="97" t="s">
        <v>8604</v>
      </c>
      <c r="BS96" s="97" t="s">
        <v>8489</v>
      </c>
      <c r="BT96" s="97" t="s">
        <v>8429</v>
      </c>
      <c r="BU96" s="97" t="s">
        <v>8550</v>
      </c>
      <c r="BV96" s="97" t="s">
        <v>8715</v>
      </c>
      <c r="BX96" s="97"/>
      <c r="BZ96" s="97" t="s">
        <v>8581</v>
      </c>
      <c r="CB96" s="97" t="s">
        <v>8525</v>
      </c>
      <c r="DL96" s="97" t="s">
        <v>8301</v>
      </c>
      <c r="DO96" s="97" t="s">
        <v>8556</v>
      </c>
      <c r="DR96" s="97" t="s">
        <v>8498</v>
      </c>
      <c r="DU96" s="97" t="s">
        <v>8436</v>
      </c>
      <c r="DX96" s="97" t="s">
        <v>8529</v>
      </c>
      <c r="DY96" s="97" t="s">
        <v>8530</v>
      </c>
      <c r="ED96" s="97" t="s">
        <v>8502</v>
      </c>
      <c r="EF96" s="97" t="s">
        <v>8503</v>
      </c>
      <c r="EH96" s="97" t="s">
        <v>8590</v>
      </c>
      <c r="EJ96" s="97" t="s">
        <v>8534</v>
      </c>
      <c r="EO96" s="97" t="s">
        <v>8535</v>
      </c>
      <c r="EZ96" s="200" t="s">
        <v>8565</v>
      </c>
      <c r="FG96" s="61"/>
      <c r="FH96" s="62"/>
      <c r="FI96" s="60"/>
      <c r="FJ96" s="63"/>
      <c r="FK96" s="64"/>
      <c r="FV96" s="107"/>
      <c r="FW96" s="107"/>
      <c r="FX96" s="107"/>
      <c r="FY96" s="107"/>
      <c r="FZ96" s="107"/>
      <c r="GA96" s="107"/>
      <c r="GB96" s="107"/>
      <c r="GC96" s="107"/>
      <c r="GD96" s="107"/>
      <c r="GE96" s="107"/>
      <c r="GF96" s="107"/>
      <c r="GG96" s="107"/>
      <c r="GH96" s="107"/>
      <c r="GI96" s="107"/>
      <c r="GJ96" s="107"/>
      <c r="GK96" s="107"/>
      <c r="GL96" s="107"/>
      <c r="GM96" s="107"/>
      <c r="GN96" s="107"/>
      <c r="GO96" s="107"/>
      <c r="GU96" s="126" t="s">
        <v>10066</v>
      </c>
      <c r="HF96" s="61"/>
      <c r="HG96" s="62"/>
      <c r="HH96" s="60"/>
      <c r="HI96" s="63" t="s">
        <v>153</v>
      </c>
      <c r="HJ96" s="64" t="s">
        <v>1757</v>
      </c>
      <c r="HS96" s="107"/>
      <c r="HT96" s="107"/>
      <c r="HU96" s="107"/>
      <c r="HV96" s="107"/>
      <c r="HW96" s="107"/>
      <c r="HX96" s="107"/>
      <c r="HY96" s="107"/>
      <c r="HZ96" s="107"/>
      <c r="IA96" s="107"/>
      <c r="IB96" s="107"/>
      <c r="IC96" s="107"/>
      <c r="ID96" s="107"/>
      <c r="IE96" s="107"/>
      <c r="IF96" s="107"/>
      <c r="IG96" s="107"/>
      <c r="IH96" s="107"/>
      <c r="II96" s="107"/>
      <c r="IJ96" s="107"/>
      <c r="IK96" s="107"/>
      <c r="IL96" s="107"/>
    </row>
    <row r="97" spans="13:246" x14ac:dyDescent="0.25">
      <c r="M97" s="11"/>
      <c r="O97" s="8"/>
      <c r="AE97" s="83" t="s">
        <v>2188</v>
      </c>
      <c r="AF97" s="84" t="s">
        <v>1986</v>
      </c>
      <c r="AG97" s="85" t="s">
        <v>2191</v>
      </c>
      <c r="AH97" s="86" t="s">
        <v>1987</v>
      </c>
      <c r="AI97" s="172"/>
      <c r="AK97" s="57" t="s">
        <v>606</v>
      </c>
      <c r="AU97" s="95" t="s">
        <v>2190</v>
      </c>
      <c r="AX97" s="97" t="s">
        <v>8594</v>
      </c>
      <c r="BA97" s="97" t="s">
        <v>8624</v>
      </c>
      <c r="BB97" s="97" t="s">
        <v>8539</v>
      </c>
      <c r="BC97" s="97" t="s">
        <v>8626</v>
      </c>
      <c r="BG97" s="97" t="s">
        <v>8541</v>
      </c>
      <c r="BH97" s="97" t="s">
        <v>8513</v>
      </c>
      <c r="BJ97" s="97" t="s">
        <v>8543</v>
      </c>
      <c r="BK97" s="97" t="s">
        <v>8485</v>
      </c>
      <c r="BL97" s="97" t="s">
        <v>8574</v>
      </c>
      <c r="BM97" s="97" t="s">
        <v>8517</v>
      </c>
      <c r="BN97" s="97" t="s">
        <v>8633</v>
      </c>
      <c r="BS97" s="97" t="s">
        <v>8519</v>
      </c>
      <c r="BT97" s="97" t="s">
        <v>8459</v>
      </c>
      <c r="BU97" s="97" t="s">
        <v>8579</v>
      </c>
      <c r="BV97" s="97" t="s">
        <v>8740</v>
      </c>
      <c r="BZ97" s="97" t="s">
        <v>8609</v>
      </c>
      <c r="CB97" s="97" t="s">
        <v>9275</v>
      </c>
      <c r="DL97" s="97" t="s">
        <v>8402</v>
      </c>
      <c r="DO97" s="97" t="s">
        <v>8584</v>
      </c>
      <c r="DR97" s="97" t="s">
        <v>8528</v>
      </c>
      <c r="DU97" s="97" t="s">
        <v>8468</v>
      </c>
      <c r="DX97" s="97" t="s">
        <v>8559</v>
      </c>
      <c r="DY97" s="97" t="s">
        <v>8560</v>
      </c>
      <c r="ED97" s="97" t="s">
        <v>8531</v>
      </c>
      <c r="EF97" s="97" t="s">
        <v>8532</v>
      </c>
      <c r="EH97" s="97" t="s">
        <v>8619</v>
      </c>
      <c r="EJ97" s="97" t="s">
        <v>8563</v>
      </c>
      <c r="EO97" s="97" t="s">
        <v>8564</v>
      </c>
      <c r="EZ97" s="200" t="s">
        <v>8593</v>
      </c>
      <c r="FG97" s="61"/>
      <c r="FH97" s="62"/>
      <c r="FI97" s="60"/>
      <c r="FJ97" s="63"/>
      <c r="FK97" s="64"/>
      <c r="FV97" s="107"/>
      <c r="FW97" s="107"/>
      <c r="FX97" s="107"/>
      <c r="FY97" s="107"/>
      <c r="FZ97" s="107"/>
      <c r="GA97" s="107"/>
      <c r="GB97" s="107"/>
      <c r="GC97" s="107"/>
      <c r="GD97" s="107"/>
      <c r="GE97" s="107"/>
      <c r="GF97" s="107"/>
      <c r="GG97" s="107"/>
      <c r="GH97" s="107"/>
      <c r="GI97" s="107"/>
      <c r="GJ97" s="107"/>
      <c r="GK97" s="107"/>
      <c r="GL97" s="107"/>
      <c r="GM97" s="107"/>
      <c r="GN97" s="107"/>
      <c r="GO97" s="107"/>
      <c r="GU97" s="126" t="s">
        <v>10067</v>
      </c>
      <c r="HF97" s="61"/>
      <c r="HG97" s="62"/>
      <c r="HH97" s="60"/>
      <c r="HI97" s="63" t="s">
        <v>149</v>
      </c>
      <c r="HJ97" s="64" t="s">
        <v>1756</v>
      </c>
      <c r="HS97" s="107"/>
      <c r="HT97" s="107"/>
      <c r="HU97" s="107"/>
      <c r="HV97" s="107"/>
      <c r="HW97" s="107"/>
      <c r="HX97" s="107"/>
      <c r="HY97" s="107"/>
      <c r="HZ97" s="107"/>
      <c r="IA97" s="107"/>
      <c r="IB97" s="107"/>
      <c r="IC97" s="107"/>
      <c r="ID97" s="107"/>
      <c r="IE97" s="107"/>
      <c r="IF97" s="107"/>
      <c r="IG97" s="107"/>
      <c r="IH97" s="107"/>
      <c r="II97" s="107"/>
      <c r="IJ97" s="107"/>
      <c r="IK97" s="107"/>
      <c r="IL97" s="107"/>
    </row>
    <row r="98" spans="13:246" x14ac:dyDescent="0.25">
      <c r="M98" s="11"/>
      <c r="O98" s="9"/>
      <c r="AE98" s="83" t="s">
        <v>2188</v>
      </c>
      <c r="AF98" s="84" t="s">
        <v>1974</v>
      </c>
      <c r="AG98" s="85" t="s">
        <v>2192</v>
      </c>
      <c r="AH98" s="86" t="s">
        <v>1975</v>
      </c>
      <c r="AI98" s="172"/>
      <c r="AK98" s="57" t="s">
        <v>608</v>
      </c>
      <c r="AU98" s="95" t="s">
        <v>2193</v>
      </c>
      <c r="AX98" s="97" t="s">
        <v>8623</v>
      </c>
      <c r="BA98" s="97" t="s">
        <v>8651</v>
      </c>
      <c r="BB98" s="97" t="s">
        <v>8568</v>
      </c>
      <c r="BC98" s="97" t="s">
        <v>8653</v>
      </c>
      <c r="BG98" s="97" t="s">
        <v>8570</v>
      </c>
      <c r="BH98" s="97" t="s">
        <v>8542</v>
      </c>
      <c r="BJ98" s="97" t="s">
        <v>8572</v>
      </c>
      <c r="BK98" s="97" t="s">
        <v>8515</v>
      </c>
      <c r="BL98" s="97" t="s">
        <v>8602</v>
      </c>
      <c r="BM98" s="97" t="s">
        <v>8546</v>
      </c>
      <c r="BN98" s="97" t="s">
        <v>8660</v>
      </c>
      <c r="BS98" s="97" t="s">
        <v>8548</v>
      </c>
      <c r="BT98" s="97" t="s">
        <v>8490</v>
      </c>
      <c r="BU98" s="97" t="s">
        <v>8607</v>
      </c>
      <c r="BV98" s="97" t="s">
        <v>8764</v>
      </c>
      <c r="BZ98" s="97" t="s">
        <v>8638</v>
      </c>
      <c r="CB98" s="97" t="s">
        <v>8554</v>
      </c>
      <c r="DL98" s="97" t="s">
        <v>2153</v>
      </c>
      <c r="DO98" s="97" t="s">
        <v>8612</v>
      </c>
      <c r="DR98" s="97" t="s">
        <v>8557</v>
      </c>
      <c r="DU98" s="97" t="s">
        <v>8499</v>
      </c>
      <c r="DX98" s="97" t="s">
        <v>8587</v>
      </c>
      <c r="DY98" s="97" t="s">
        <v>8588</v>
      </c>
      <c r="ED98" s="199"/>
      <c r="EF98" s="97" t="s">
        <v>8562</v>
      </c>
      <c r="EH98" s="97" t="s">
        <v>8647</v>
      </c>
      <c r="EJ98" s="97" t="s">
        <v>8591</v>
      </c>
      <c r="EO98" s="97" t="s">
        <v>8592</v>
      </c>
      <c r="EZ98" s="200" t="s">
        <v>8622</v>
      </c>
      <c r="FG98" s="61"/>
      <c r="FH98" s="62"/>
      <c r="FI98" s="60"/>
      <c r="FJ98" s="63"/>
      <c r="FK98" s="64"/>
      <c r="FV98" s="107"/>
      <c r="FW98" s="107"/>
      <c r="FX98" s="107"/>
      <c r="FY98" s="107"/>
      <c r="FZ98" s="107"/>
      <c r="GA98" s="107"/>
      <c r="GB98" s="107"/>
      <c r="GC98" s="107"/>
      <c r="GD98" s="107"/>
      <c r="GE98" s="107"/>
      <c r="GF98" s="107"/>
      <c r="GG98" s="107"/>
      <c r="GH98" s="107"/>
      <c r="GI98" s="107"/>
      <c r="GJ98" s="107"/>
      <c r="GK98" s="107"/>
      <c r="GL98" s="107"/>
      <c r="GM98" s="107"/>
      <c r="GN98" s="107"/>
      <c r="GO98" s="107"/>
      <c r="GU98" s="126" t="s">
        <v>10068</v>
      </c>
      <c r="HF98" s="61"/>
      <c r="HG98" s="62"/>
      <c r="HH98" s="60"/>
      <c r="HI98" s="63" t="s">
        <v>153</v>
      </c>
      <c r="HJ98" s="64" t="s">
        <v>1757</v>
      </c>
      <c r="HS98" s="107"/>
      <c r="HT98" s="107"/>
      <c r="HU98" s="107"/>
      <c r="HV98" s="107"/>
      <c r="HW98" s="107"/>
      <c r="HX98" s="107"/>
      <c r="HY98" s="107"/>
      <c r="HZ98" s="107"/>
      <c r="IA98" s="107"/>
      <c r="IB98" s="107"/>
      <c r="IC98" s="107"/>
      <c r="ID98" s="107"/>
      <c r="IE98" s="107"/>
      <c r="IF98" s="107"/>
      <c r="IG98" s="107"/>
      <c r="IH98" s="107"/>
      <c r="II98" s="107"/>
      <c r="IJ98" s="107"/>
      <c r="IK98" s="107"/>
      <c r="IL98" s="107"/>
    </row>
    <row r="99" spans="13:246" ht="24.75" x14ac:dyDescent="0.25">
      <c r="AE99" s="83" t="s">
        <v>2188</v>
      </c>
      <c r="AF99" s="84" t="s">
        <v>1980</v>
      </c>
      <c r="AG99" s="85" t="s">
        <v>2193</v>
      </c>
      <c r="AH99" s="86" t="s">
        <v>1981</v>
      </c>
      <c r="AI99" s="172"/>
      <c r="AK99" s="57" t="s">
        <v>610</v>
      </c>
      <c r="AU99" s="95" t="s">
        <v>2194</v>
      </c>
      <c r="AX99" s="97" t="s">
        <v>8650</v>
      </c>
      <c r="BA99" s="97" t="s">
        <v>8677</v>
      </c>
      <c r="BB99" s="97" t="s">
        <v>8596</v>
      </c>
      <c r="BC99" s="97" t="s">
        <v>8679</v>
      </c>
      <c r="BG99" s="97" t="s">
        <v>8598</v>
      </c>
      <c r="BH99" s="97" t="s">
        <v>8571</v>
      </c>
      <c r="BJ99" s="97" t="s">
        <v>8600</v>
      </c>
      <c r="BK99" s="97" t="s">
        <v>8544</v>
      </c>
      <c r="BL99" s="97" t="s">
        <v>8631</v>
      </c>
      <c r="BM99" s="97" t="s">
        <v>8575</v>
      </c>
      <c r="BN99" s="97" t="s">
        <v>8686</v>
      </c>
      <c r="BS99" s="97" t="s">
        <v>8577</v>
      </c>
      <c r="BT99" s="97" t="s">
        <v>8520</v>
      </c>
      <c r="BU99" s="97" t="s">
        <v>8636</v>
      </c>
      <c r="BV99" s="97" t="s">
        <v>8789</v>
      </c>
      <c r="BZ99" s="97" t="s">
        <v>8664</v>
      </c>
      <c r="CB99" s="97" t="s">
        <v>8582</v>
      </c>
      <c r="DL99" s="97" t="s">
        <v>8465</v>
      </c>
      <c r="DO99" s="97" t="s">
        <v>8641</v>
      </c>
      <c r="DR99" s="97" t="s">
        <v>8585</v>
      </c>
      <c r="DU99" s="97" t="s">
        <v>10284</v>
      </c>
      <c r="DX99" s="97" t="s">
        <v>8615</v>
      </c>
      <c r="DY99" s="97" t="s">
        <v>8616</v>
      </c>
      <c r="EF99" s="97" t="s">
        <v>8589</v>
      </c>
      <c r="EH99" s="97" t="s">
        <v>8673</v>
      </c>
      <c r="EO99" s="97" t="s">
        <v>8621</v>
      </c>
      <c r="EZ99" s="200" t="s">
        <v>8649</v>
      </c>
      <c r="FG99" s="61"/>
      <c r="FH99" s="62"/>
      <c r="FI99" s="60"/>
      <c r="FJ99" s="63"/>
      <c r="FK99" s="64"/>
      <c r="FV99" s="107"/>
      <c r="FW99" s="107"/>
      <c r="FX99" s="107"/>
      <c r="FY99" s="107"/>
      <c r="FZ99" s="107"/>
      <c r="GA99" s="107"/>
      <c r="GB99" s="107"/>
      <c r="GC99" s="107"/>
      <c r="GD99" s="107"/>
      <c r="GE99" s="107"/>
      <c r="GF99" s="107"/>
      <c r="GG99" s="107"/>
      <c r="GH99" s="107"/>
      <c r="GI99" s="107"/>
      <c r="GJ99" s="107"/>
      <c r="GK99" s="107"/>
      <c r="GL99" s="107"/>
      <c r="GM99" s="107"/>
      <c r="GN99" s="107"/>
      <c r="GO99" s="107"/>
      <c r="GU99" s="126" t="s">
        <v>10069</v>
      </c>
      <c r="HF99" s="61"/>
      <c r="HG99" s="62"/>
      <c r="HH99" s="60"/>
      <c r="HI99" s="63" t="s">
        <v>149</v>
      </c>
      <c r="HJ99" s="64" t="s">
        <v>1759</v>
      </c>
      <c r="HS99" s="107"/>
      <c r="HT99" s="107"/>
      <c r="HU99" s="107"/>
      <c r="HV99" s="107"/>
      <c r="HW99" s="107"/>
      <c r="HX99" s="107"/>
      <c r="HY99" s="107"/>
      <c r="HZ99" s="107"/>
      <c r="IA99" s="107"/>
      <c r="IB99" s="107"/>
      <c r="IC99" s="107"/>
      <c r="ID99" s="107"/>
      <c r="IE99" s="107"/>
      <c r="IF99" s="107"/>
      <c r="IG99" s="107"/>
      <c r="IH99" s="107"/>
      <c r="II99" s="107"/>
      <c r="IJ99" s="107"/>
      <c r="IK99" s="107"/>
      <c r="IL99" s="107"/>
    </row>
    <row r="100" spans="13:246" x14ac:dyDescent="0.25">
      <c r="M100" s="8"/>
      <c r="O100" s="9"/>
      <c r="AE100" s="83" t="s">
        <v>2188</v>
      </c>
      <c r="AF100" s="84" t="s">
        <v>1982</v>
      </c>
      <c r="AG100" s="85" t="s">
        <v>2194</v>
      </c>
      <c r="AH100" s="86" t="s">
        <v>1983</v>
      </c>
      <c r="AI100" s="172"/>
      <c r="AK100" s="57" t="s">
        <v>612</v>
      </c>
      <c r="AU100" s="95" t="s">
        <v>2195</v>
      </c>
      <c r="AX100" s="97" t="s">
        <v>8676</v>
      </c>
      <c r="BA100" s="97" t="s">
        <v>8703</v>
      </c>
      <c r="BB100" s="97" t="s">
        <v>8625</v>
      </c>
      <c r="BC100" s="97" t="s">
        <v>8705</v>
      </c>
      <c r="BG100" s="97" t="s">
        <v>8627</v>
      </c>
      <c r="BH100" s="97" t="s">
        <v>8599</v>
      </c>
      <c r="BJ100" s="97" t="s">
        <v>8629</v>
      </c>
      <c r="BK100" s="97" t="s">
        <v>8573</v>
      </c>
      <c r="BL100" s="97" t="s">
        <v>8658</v>
      </c>
      <c r="BM100" s="97" t="s">
        <v>8603</v>
      </c>
      <c r="BN100" s="97" t="s">
        <v>8712</v>
      </c>
      <c r="BS100" s="97" t="s">
        <v>8605</v>
      </c>
      <c r="BT100" s="97" t="s">
        <v>8578</v>
      </c>
      <c r="BV100" s="97" t="s">
        <v>8813</v>
      </c>
      <c r="BZ100" s="97" t="s">
        <v>8690</v>
      </c>
      <c r="CB100" s="97" t="s">
        <v>8610</v>
      </c>
      <c r="DL100" s="97" t="s">
        <v>8496</v>
      </c>
      <c r="DO100" s="97" t="s">
        <v>8667</v>
      </c>
      <c r="DR100" s="97" t="s">
        <v>8613</v>
      </c>
      <c r="DU100" s="97" t="s">
        <v>8558</v>
      </c>
      <c r="DX100" s="97" t="s">
        <v>8644</v>
      </c>
      <c r="DY100" s="97" t="s">
        <v>8645</v>
      </c>
      <c r="EF100" s="97" t="s">
        <v>8618</v>
      </c>
      <c r="EH100" s="97" t="s">
        <v>8699</v>
      </c>
      <c r="EO100" s="97" t="s">
        <v>8840</v>
      </c>
      <c r="EZ100" s="200" t="s">
        <v>8675</v>
      </c>
      <c r="FG100" s="61"/>
      <c r="FH100" s="62"/>
      <c r="FI100" s="60"/>
      <c r="FJ100" s="63"/>
      <c r="FK100" s="64"/>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U100" s="126" t="s">
        <v>10070</v>
      </c>
      <c r="HF100" s="61"/>
      <c r="HG100" s="62"/>
      <c r="HH100" s="60"/>
      <c r="HI100" s="63" t="s">
        <v>149</v>
      </c>
      <c r="HJ100" s="64" t="s">
        <v>1759</v>
      </c>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row>
    <row r="101" spans="13:246" x14ac:dyDescent="0.25">
      <c r="AE101" s="83" t="s">
        <v>2188</v>
      </c>
      <c r="AF101" s="84" t="s">
        <v>1984</v>
      </c>
      <c r="AG101" s="85" t="s">
        <v>2195</v>
      </c>
      <c r="AH101" s="86" t="s">
        <v>1985</v>
      </c>
      <c r="AI101" s="172"/>
      <c r="AK101" s="57" t="s">
        <v>614</v>
      </c>
      <c r="AU101" s="95" t="s">
        <v>2191</v>
      </c>
      <c r="AX101" s="97" t="s">
        <v>8702</v>
      </c>
      <c r="BA101" s="97" t="s">
        <v>8728</v>
      </c>
      <c r="BB101" s="97" t="s">
        <v>8652</v>
      </c>
      <c r="BC101" s="97" t="s">
        <v>8730</v>
      </c>
      <c r="BG101" s="97" t="s">
        <v>8654</v>
      </c>
      <c r="BH101" s="97" t="s">
        <v>8628</v>
      </c>
      <c r="BJ101" s="97" t="s">
        <v>8656</v>
      </c>
      <c r="BK101" s="97" t="s">
        <v>8601</v>
      </c>
      <c r="BL101" s="97" t="s">
        <v>8684</v>
      </c>
      <c r="BM101" s="97" t="s">
        <v>8632</v>
      </c>
      <c r="BN101" s="97" t="s">
        <v>8737</v>
      </c>
      <c r="BS101" s="97" t="s">
        <v>8634</v>
      </c>
      <c r="BT101" s="97" t="s">
        <v>8606</v>
      </c>
      <c r="BV101" s="97" t="s">
        <v>8833</v>
      </c>
      <c r="BZ101" s="97" t="s">
        <v>8716</v>
      </c>
      <c r="CB101" s="97" t="s">
        <v>8639</v>
      </c>
      <c r="DL101" s="97" t="s">
        <v>8526</v>
      </c>
      <c r="DO101" s="97" t="s">
        <v>8693</v>
      </c>
      <c r="DR101" s="97" t="s">
        <v>8642</v>
      </c>
      <c r="DU101" s="97" t="s">
        <v>8586</v>
      </c>
      <c r="DX101" s="97" t="s">
        <v>8670</v>
      </c>
      <c r="DY101" s="97" t="s">
        <v>8671</v>
      </c>
      <c r="EF101" s="97" t="s">
        <v>8646</v>
      </c>
      <c r="EH101" s="97" t="s">
        <v>8724</v>
      </c>
      <c r="EO101" s="97" t="s">
        <v>8648</v>
      </c>
      <c r="EZ101" s="200" t="s">
        <v>8701</v>
      </c>
      <c r="FG101" s="61"/>
      <c r="FH101" s="62"/>
      <c r="FI101" s="60"/>
      <c r="FJ101" s="63"/>
      <c r="FK101" s="64"/>
      <c r="FV101" s="107"/>
      <c r="FW101" s="107"/>
      <c r="FX101" s="107"/>
      <c r="FY101" s="107"/>
      <c r="FZ101" s="107"/>
      <c r="GA101" s="107"/>
      <c r="GB101" s="107"/>
      <c r="GC101" s="107"/>
      <c r="GD101" s="107"/>
      <c r="GE101" s="107"/>
      <c r="GF101" s="107"/>
      <c r="GG101" s="107"/>
      <c r="GH101" s="107"/>
      <c r="GI101" s="107"/>
      <c r="GJ101" s="107"/>
      <c r="GK101" s="107"/>
      <c r="GL101" s="107"/>
      <c r="GM101" s="107"/>
      <c r="GN101" s="107"/>
      <c r="GO101" s="107"/>
      <c r="GU101" s="126" t="s">
        <v>10071</v>
      </c>
      <c r="HF101" s="61"/>
      <c r="HG101" s="62"/>
      <c r="HH101" s="60"/>
      <c r="HI101" s="63" t="s">
        <v>149</v>
      </c>
      <c r="HJ101" s="64" t="s">
        <v>1759</v>
      </c>
      <c r="HS101" s="107"/>
      <c r="HT101" s="107"/>
      <c r="HU101" s="107"/>
      <c r="HV101" s="107"/>
      <c r="HW101" s="107"/>
      <c r="HX101" s="107"/>
      <c r="HY101" s="107"/>
      <c r="HZ101" s="107"/>
      <c r="IA101" s="107"/>
      <c r="IB101" s="107"/>
      <c r="IC101" s="107"/>
      <c r="ID101" s="107"/>
      <c r="IE101" s="107"/>
      <c r="IF101" s="107"/>
      <c r="IG101" s="107"/>
      <c r="IH101" s="107"/>
      <c r="II101" s="107"/>
      <c r="IJ101" s="107"/>
      <c r="IK101" s="107"/>
      <c r="IL101" s="107"/>
    </row>
    <row r="102" spans="13:246" x14ac:dyDescent="0.25">
      <c r="M102" s="8"/>
      <c r="O102" s="9"/>
      <c r="AE102" s="83" t="s">
        <v>2188</v>
      </c>
      <c r="AF102" s="84" t="s">
        <v>1988</v>
      </c>
      <c r="AG102" s="85" t="s">
        <v>2196</v>
      </c>
      <c r="AH102" s="86" t="s">
        <v>1989</v>
      </c>
      <c r="AI102" s="172"/>
      <c r="AK102" s="57" t="s">
        <v>616</v>
      </c>
      <c r="AU102" s="95" t="s">
        <v>2196</v>
      </c>
      <c r="AX102" s="97" t="s">
        <v>8727</v>
      </c>
      <c r="BA102" s="97" t="s">
        <v>8753</v>
      </c>
      <c r="BB102" s="97" t="s">
        <v>8678</v>
      </c>
      <c r="BC102" s="97" t="s">
        <v>8755</v>
      </c>
      <c r="BG102" s="97" t="s">
        <v>8680</v>
      </c>
      <c r="BH102" s="97" t="s">
        <v>8655</v>
      </c>
      <c r="BJ102" s="97" t="s">
        <v>8682</v>
      </c>
      <c r="BK102" s="97" t="s">
        <v>8630</v>
      </c>
      <c r="BL102" s="97" t="s">
        <v>8710</v>
      </c>
      <c r="BM102" s="97" t="s">
        <v>8659</v>
      </c>
      <c r="BN102" s="97" t="s">
        <v>8762</v>
      </c>
      <c r="BS102" s="97" t="s">
        <v>8661</v>
      </c>
      <c r="BT102" s="97" t="s">
        <v>8635</v>
      </c>
      <c r="BV102" s="97" t="s">
        <v>8855</v>
      </c>
      <c r="BZ102" s="97" t="s">
        <v>8741</v>
      </c>
      <c r="CB102" s="97" t="s">
        <v>8665</v>
      </c>
      <c r="DL102" s="97" t="s">
        <v>9076</v>
      </c>
      <c r="DO102" s="97" t="s">
        <v>8719</v>
      </c>
      <c r="DR102" s="97" t="s">
        <v>8668</v>
      </c>
      <c r="DU102" s="97" t="s">
        <v>8614</v>
      </c>
      <c r="DX102" s="97" t="s">
        <v>8696</v>
      </c>
      <c r="DY102" s="97" t="s">
        <v>8697</v>
      </c>
      <c r="EH102" s="97" t="s">
        <v>8749</v>
      </c>
      <c r="EO102" s="97" t="s">
        <v>8882</v>
      </c>
      <c r="EZ102" s="200" t="s">
        <v>8726</v>
      </c>
      <c r="FG102" s="61"/>
      <c r="FH102" s="62"/>
      <c r="FI102" s="60"/>
      <c r="FJ102" s="63"/>
      <c r="FK102" s="64"/>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U102" s="126" t="s">
        <v>10072</v>
      </c>
      <c r="HF102" s="61"/>
      <c r="HG102" s="62"/>
      <c r="HH102" s="60"/>
      <c r="HI102" s="63" t="s">
        <v>149</v>
      </c>
      <c r="HJ102" s="64" t="s">
        <v>1759</v>
      </c>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row>
    <row r="103" spans="13:246" x14ac:dyDescent="0.25">
      <c r="M103" s="11"/>
      <c r="O103" s="9"/>
      <c r="AE103" s="83" t="s">
        <v>2188</v>
      </c>
      <c r="AF103" s="84" t="s">
        <v>1990</v>
      </c>
      <c r="AG103" s="85" t="s">
        <v>2197</v>
      </c>
      <c r="AH103" s="86" t="s">
        <v>1991</v>
      </c>
      <c r="AI103" s="172"/>
      <c r="AK103" s="57" t="s">
        <v>618</v>
      </c>
      <c r="AU103" s="95" t="s">
        <v>2197</v>
      </c>
      <c r="AX103" s="97" t="s">
        <v>8752</v>
      </c>
      <c r="BA103" s="97" t="s">
        <v>8802</v>
      </c>
      <c r="BB103" s="97" t="s">
        <v>8704</v>
      </c>
      <c r="BC103" s="97" t="s">
        <v>8779</v>
      </c>
      <c r="BG103" s="97" t="s">
        <v>8706</v>
      </c>
      <c r="BH103" s="97" t="s">
        <v>8681</v>
      </c>
      <c r="BJ103" s="97" t="s">
        <v>8708</v>
      </c>
      <c r="BK103" s="97" t="s">
        <v>8657</v>
      </c>
      <c r="BL103" s="97" t="s">
        <v>8735</v>
      </c>
      <c r="BM103" s="97" t="s">
        <v>8685</v>
      </c>
      <c r="BN103" s="97" t="s">
        <v>8786</v>
      </c>
      <c r="BS103" s="97" t="s">
        <v>8687</v>
      </c>
      <c r="BT103" s="97" t="s">
        <v>8662</v>
      </c>
      <c r="BV103" s="97" t="s">
        <v>9089</v>
      </c>
      <c r="BZ103" s="97" t="s">
        <v>8765</v>
      </c>
      <c r="CB103" s="97" t="s">
        <v>8691</v>
      </c>
      <c r="DL103" s="97" t="s">
        <v>8555</v>
      </c>
      <c r="DO103" s="97" t="s">
        <v>8744</v>
      </c>
      <c r="DR103" s="97" t="s">
        <v>8745</v>
      </c>
      <c r="DU103" s="97" t="s">
        <v>8643</v>
      </c>
      <c r="DX103" s="97" t="s">
        <v>8722</v>
      </c>
      <c r="DY103" s="97" t="s">
        <v>8723</v>
      </c>
      <c r="EH103" s="97" t="s">
        <v>8773</v>
      </c>
      <c r="EO103" s="97" t="s">
        <v>8674</v>
      </c>
      <c r="EZ103" s="200" t="s">
        <v>8751</v>
      </c>
      <c r="FG103" s="61"/>
      <c r="FH103" s="62"/>
      <c r="FI103" s="60"/>
      <c r="FJ103" s="63"/>
      <c r="FK103" s="64"/>
      <c r="FV103" s="107"/>
      <c r="FW103" s="107"/>
      <c r="FX103" s="107"/>
      <c r="FY103" s="107"/>
      <c r="FZ103" s="107"/>
      <c r="GA103" s="107"/>
      <c r="GB103" s="107"/>
      <c r="GC103" s="107"/>
      <c r="GD103" s="107"/>
      <c r="GE103" s="107"/>
      <c r="GF103" s="107"/>
      <c r="GG103" s="107"/>
      <c r="GH103" s="107"/>
      <c r="GI103" s="107"/>
      <c r="GJ103" s="107"/>
      <c r="GK103" s="107"/>
      <c r="GL103" s="107"/>
      <c r="GM103" s="107"/>
      <c r="GN103" s="107"/>
      <c r="GO103" s="107"/>
      <c r="GU103" s="126" t="s">
        <v>10073</v>
      </c>
      <c r="HF103" s="61"/>
      <c r="HG103" s="62"/>
      <c r="HH103" s="60"/>
      <c r="HI103" s="63" t="s">
        <v>149</v>
      </c>
      <c r="HJ103" s="64" t="s">
        <v>1759</v>
      </c>
      <c r="HS103" s="107"/>
      <c r="HT103" s="107"/>
      <c r="HU103" s="107"/>
      <c r="HV103" s="107"/>
      <c r="HW103" s="107"/>
      <c r="HX103" s="107"/>
      <c r="HY103" s="107"/>
      <c r="HZ103" s="107"/>
      <c r="IA103" s="107"/>
      <c r="IB103" s="107"/>
      <c r="IC103" s="107"/>
      <c r="ID103" s="107"/>
      <c r="IE103" s="107"/>
      <c r="IF103" s="107"/>
      <c r="IG103" s="107"/>
      <c r="IH103" s="107"/>
      <c r="II103" s="107"/>
      <c r="IJ103" s="107"/>
      <c r="IK103" s="107"/>
      <c r="IL103" s="107"/>
    </row>
    <row r="104" spans="13:246" x14ac:dyDescent="0.25">
      <c r="M104" s="11"/>
      <c r="O104" s="9"/>
      <c r="AE104" s="83" t="s">
        <v>2198</v>
      </c>
      <c r="AF104" s="84" t="s">
        <v>1996</v>
      </c>
      <c r="AG104" s="85" t="s">
        <v>2199</v>
      </c>
      <c r="AH104" s="86" t="s">
        <v>200</v>
      </c>
      <c r="AI104" s="172"/>
      <c r="AK104" s="57" t="s">
        <v>620</v>
      </c>
      <c r="AU104" s="95" t="s">
        <v>2200</v>
      </c>
      <c r="AX104" s="97" t="s">
        <v>8776</v>
      </c>
      <c r="BA104" s="97" t="s">
        <v>8777</v>
      </c>
      <c r="BB104" s="97" t="s">
        <v>8729</v>
      </c>
      <c r="BC104" s="97" t="s">
        <v>8804</v>
      </c>
      <c r="BG104" s="97" t="s">
        <v>8731</v>
      </c>
      <c r="BH104" s="97" t="s">
        <v>8707</v>
      </c>
      <c r="BJ104" s="97" t="s">
        <v>8733</v>
      </c>
      <c r="BK104" s="97" t="s">
        <v>8683</v>
      </c>
      <c r="BL104" s="97" t="s">
        <v>8760</v>
      </c>
      <c r="BM104" s="97" t="s">
        <v>8711</v>
      </c>
      <c r="BN104" s="97" t="s">
        <v>8810</v>
      </c>
      <c r="BS104" s="97" t="s">
        <v>8713</v>
      </c>
      <c r="BT104" s="97" t="s">
        <v>9520</v>
      </c>
      <c r="BV104" s="95" t="s">
        <v>10365</v>
      </c>
      <c r="BZ104" s="97"/>
      <c r="CB104" s="97" t="s">
        <v>8717</v>
      </c>
      <c r="DL104" s="97" t="s">
        <v>8583</v>
      </c>
      <c r="DO104" s="97" t="s">
        <v>8793</v>
      </c>
      <c r="DR104" s="97" t="s">
        <v>8694</v>
      </c>
      <c r="DU104" s="97" t="s">
        <v>8669</v>
      </c>
      <c r="DX104" s="97" t="s">
        <v>8747</v>
      </c>
      <c r="DY104" s="97" t="s">
        <v>8748</v>
      </c>
      <c r="EH104" s="97" t="s">
        <v>8798</v>
      </c>
      <c r="EO104" s="97" t="s">
        <v>8700</v>
      </c>
      <c r="EZ104" s="200" t="s">
        <v>8775</v>
      </c>
      <c r="FG104" s="61"/>
      <c r="FH104" s="62"/>
      <c r="FI104" s="60"/>
      <c r="FJ104" s="63"/>
      <c r="FK104" s="64"/>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U104" s="126" t="s">
        <v>10074</v>
      </c>
      <c r="HF104" s="61"/>
      <c r="HG104" s="62"/>
      <c r="HH104" s="60"/>
      <c r="HI104" s="63" t="s">
        <v>149</v>
      </c>
      <c r="HJ104" s="64" t="s">
        <v>1759</v>
      </c>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row>
    <row r="105" spans="13:246" x14ac:dyDescent="0.25">
      <c r="M105" s="8"/>
      <c r="O105" s="9"/>
      <c r="AE105" s="83" t="s">
        <v>2198</v>
      </c>
      <c r="AF105" s="84" t="s">
        <v>1992</v>
      </c>
      <c r="AG105" s="85" t="s">
        <v>2200</v>
      </c>
      <c r="AH105" s="86" t="s">
        <v>1993</v>
      </c>
      <c r="AI105" s="172"/>
      <c r="AK105" s="57" t="s">
        <v>622</v>
      </c>
      <c r="AU105" s="95" t="s">
        <v>2201</v>
      </c>
      <c r="AX105" s="97" t="s">
        <v>8801</v>
      </c>
      <c r="BA105" s="97" t="s">
        <v>8823</v>
      </c>
      <c r="BB105" s="97" t="s">
        <v>8754</v>
      </c>
      <c r="BC105" s="97" t="s">
        <v>8825</v>
      </c>
      <c r="BG105" s="97" t="s">
        <v>8756</v>
      </c>
      <c r="BH105" s="97" t="s">
        <v>8732</v>
      </c>
      <c r="BJ105" s="97" t="s">
        <v>8758</v>
      </c>
      <c r="BK105" s="97" t="s">
        <v>8709</v>
      </c>
      <c r="BL105" s="97" t="s">
        <v>8784</v>
      </c>
      <c r="BM105" s="97" t="s">
        <v>8736</v>
      </c>
      <c r="BN105" s="97" t="s">
        <v>8831</v>
      </c>
      <c r="BS105" s="97" t="s">
        <v>8738</v>
      </c>
      <c r="BT105" s="97" t="s">
        <v>8688</v>
      </c>
      <c r="BV105" s="97" t="s">
        <v>8876</v>
      </c>
      <c r="BZ105" s="97"/>
      <c r="CB105" s="97" t="s">
        <v>8766</v>
      </c>
      <c r="DL105" s="97" t="s">
        <v>8692</v>
      </c>
      <c r="DO105" s="97" t="s">
        <v>8816</v>
      </c>
      <c r="DR105" s="97" t="s">
        <v>8720</v>
      </c>
      <c r="DU105" s="97" t="s">
        <v>8695</v>
      </c>
      <c r="DX105" s="97" t="s">
        <v>8771</v>
      </c>
      <c r="DY105" s="97" t="s">
        <v>8772</v>
      </c>
      <c r="EH105" s="97" t="s">
        <v>8819</v>
      </c>
      <c r="EO105" s="97" t="s">
        <v>8725</v>
      </c>
      <c r="EZ105" s="200" t="s">
        <v>8800</v>
      </c>
      <c r="FG105" s="61"/>
      <c r="FH105" s="62"/>
      <c r="FI105" s="60"/>
      <c r="FJ105" s="63"/>
      <c r="FK105" s="64"/>
      <c r="FV105" s="107"/>
      <c r="FW105" s="107"/>
      <c r="FX105" s="107"/>
      <c r="FY105" s="107"/>
      <c r="FZ105" s="107"/>
      <c r="GA105" s="107"/>
      <c r="GB105" s="107"/>
      <c r="GC105" s="107"/>
      <c r="GD105" s="107"/>
      <c r="GE105" s="107"/>
      <c r="GF105" s="107"/>
      <c r="GG105" s="107"/>
      <c r="GH105" s="107"/>
      <c r="GI105" s="107"/>
      <c r="GJ105" s="107"/>
      <c r="GK105" s="107"/>
      <c r="GL105" s="107"/>
      <c r="GM105" s="107"/>
      <c r="GN105" s="107"/>
      <c r="GO105" s="107"/>
      <c r="GU105" s="126" t="s">
        <v>10075</v>
      </c>
      <c r="HF105" s="61"/>
      <c r="HG105" s="62"/>
      <c r="HH105" s="60"/>
      <c r="HI105" s="63" t="s">
        <v>149</v>
      </c>
      <c r="HJ105" s="64" t="s">
        <v>1763</v>
      </c>
      <c r="HS105" s="107"/>
      <c r="HT105" s="107"/>
      <c r="HU105" s="107"/>
      <c r="HV105" s="107"/>
      <c r="HW105" s="107"/>
      <c r="HX105" s="107"/>
      <c r="HY105" s="107"/>
      <c r="HZ105" s="107"/>
      <c r="IA105" s="107"/>
      <c r="IB105" s="107"/>
      <c r="IC105" s="107"/>
      <c r="ID105" s="107"/>
      <c r="IE105" s="107"/>
      <c r="IF105" s="107"/>
      <c r="IG105" s="107"/>
      <c r="IH105" s="107"/>
      <c r="II105" s="107"/>
      <c r="IJ105" s="107"/>
      <c r="IK105" s="107"/>
      <c r="IL105" s="107"/>
    </row>
    <row r="106" spans="13:246" x14ac:dyDescent="0.25">
      <c r="M106" s="11"/>
      <c r="O106" s="9"/>
      <c r="AE106" s="83" t="s">
        <v>2198</v>
      </c>
      <c r="AF106" s="84" t="s">
        <v>1994</v>
      </c>
      <c r="AG106" s="85" t="s">
        <v>2201</v>
      </c>
      <c r="AH106" s="86" t="s">
        <v>1995</v>
      </c>
      <c r="AI106" s="172"/>
      <c r="AK106" s="57" t="s">
        <v>624</v>
      </c>
      <c r="AU106" s="95" t="s">
        <v>2199</v>
      </c>
      <c r="AX106" s="97" t="s">
        <v>8822</v>
      </c>
      <c r="BA106" s="97" t="s">
        <v>8843</v>
      </c>
      <c r="BB106" s="97" t="s">
        <v>8778</v>
      </c>
      <c r="BC106" s="97" t="s">
        <v>8845</v>
      </c>
      <c r="BG106" s="97" t="s">
        <v>8780</v>
      </c>
      <c r="BH106" s="97" t="s">
        <v>8757</v>
      </c>
      <c r="BJ106" s="97" t="s">
        <v>8782</v>
      </c>
      <c r="BK106" s="97" t="s">
        <v>8734</v>
      </c>
      <c r="BL106" s="97" t="s">
        <v>8808</v>
      </c>
      <c r="BM106" s="97" t="s">
        <v>8761</v>
      </c>
      <c r="BN106" s="97" t="s">
        <v>8852</v>
      </c>
      <c r="BS106" s="97" t="s">
        <v>8763</v>
      </c>
      <c r="BT106" s="97" t="s">
        <v>8714</v>
      </c>
      <c r="BV106" s="97" t="s">
        <v>8896</v>
      </c>
      <c r="CB106" s="97" t="s">
        <v>8791</v>
      </c>
      <c r="DL106" s="97" t="s">
        <v>8611</v>
      </c>
      <c r="DO106" s="97" t="s">
        <v>8768</v>
      </c>
      <c r="DX106" s="97" t="s">
        <v>8796</v>
      </c>
      <c r="DY106" s="97" t="s">
        <v>8797</v>
      </c>
      <c r="EH106" s="97" t="s">
        <v>8839</v>
      </c>
      <c r="EO106" s="97" t="s">
        <v>8750</v>
      </c>
      <c r="EZ106" s="200" t="s">
        <v>8821</v>
      </c>
      <c r="FG106" s="61"/>
      <c r="FH106" s="62"/>
      <c r="FI106" s="60"/>
      <c r="FJ106" s="63"/>
      <c r="FK106" s="64"/>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U106" s="126" t="s">
        <v>10076</v>
      </c>
      <c r="HF106" s="61"/>
      <c r="HG106" s="62"/>
      <c r="HH106" s="60"/>
      <c r="HI106" s="63" t="s">
        <v>1765</v>
      </c>
      <c r="HJ106" s="64" t="s">
        <v>1766</v>
      </c>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row>
    <row r="107" spans="13:246" x14ac:dyDescent="0.25">
      <c r="AE107" s="83" t="s">
        <v>2198</v>
      </c>
      <c r="AF107" s="84" t="s">
        <v>2001</v>
      </c>
      <c r="AG107" s="85" t="s">
        <v>2202</v>
      </c>
      <c r="AH107" s="86" t="s">
        <v>2002</v>
      </c>
      <c r="AI107" s="172"/>
      <c r="AK107" s="57" t="s">
        <v>626</v>
      </c>
      <c r="AU107" s="95" t="s">
        <v>2202</v>
      </c>
      <c r="AX107" s="97" t="s">
        <v>8842</v>
      </c>
      <c r="BA107" s="97" t="s">
        <v>8865</v>
      </c>
      <c r="BB107" s="97" t="s">
        <v>8803</v>
      </c>
      <c r="BC107" s="97" t="s">
        <v>8867</v>
      </c>
      <c r="BG107" s="97" t="s">
        <v>8805</v>
      </c>
      <c r="BH107" s="97" t="s">
        <v>8781</v>
      </c>
      <c r="BJ107" s="97" t="s">
        <v>8806</v>
      </c>
      <c r="BK107" s="97" t="s">
        <v>8759</v>
      </c>
      <c r="BL107" s="97" t="s">
        <v>8830</v>
      </c>
      <c r="BM107" s="97" t="s">
        <v>8785</v>
      </c>
      <c r="BN107" s="97" t="s">
        <v>8874</v>
      </c>
      <c r="BS107" s="97" t="s">
        <v>8811</v>
      </c>
      <c r="BT107" s="97" t="s">
        <v>8739</v>
      </c>
      <c r="BV107" s="97" t="s">
        <v>8914</v>
      </c>
      <c r="CB107" s="97" t="s">
        <v>8742</v>
      </c>
      <c r="DL107" s="97" t="s">
        <v>8640</v>
      </c>
      <c r="DO107" s="97" t="s">
        <v>8836</v>
      </c>
      <c r="DX107" s="97" t="s">
        <v>8817</v>
      </c>
      <c r="DY107" s="97" t="s">
        <v>8818</v>
      </c>
      <c r="EH107" s="97" t="s">
        <v>8861</v>
      </c>
      <c r="EO107" s="97" t="s">
        <v>8774</v>
      </c>
      <c r="EZ107" s="200" t="s">
        <v>8841</v>
      </c>
      <c r="FG107" s="61"/>
      <c r="FH107" s="62"/>
      <c r="FI107" s="60"/>
      <c r="FJ107" s="63"/>
      <c r="FK107" s="64"/>
      <c r="FV107" s="107"/>
      <c r="FW107" s="107"/>
      <c r="FX107" s="107"/>
      <c r="FY107" s="107"/>
      <c r="FZ107" s="107"/>
      <c r="GA107" s="107"/>
      <c r="GB107" s="107"/>
      <c r="GC107" s="107"/>
      <c r="GD107" s="107"/>
      <c r="GE107" s="107"/>
      <c r="GF107" s="107"/>
      <c r="GG107" s="107"/>
      <c r="GH107" s="107"/>
      <c r="GI107" s="107"/>
      <c r="GJ107" s="107"/>
      <c r="GK107" s="107"/>
      <c r="GL107" s="107"/>
      <c r="GM107" s="107"/>
      <c r="GN107" s="107"/>
      <c r="GO107" s="107"/>
      <c r="GU107" s="126" t="s">
        <v>10077</v>
      </c>
      <c r="HF107" s="61"/>
      <c r="HG107" s="62"/>
      <c r="HH107" s="60"/>
      <c r="HI107" s="63" t="s">
        <v>149</v>
      </c>
      <c r="HJ107" s="64" t="s">
        <v>1759</v>
      </c>
      <c r="HS107" s="107"/>
      <c r="HT107" s="107"/>
      <c r="HU107" s="107"/>
      <c r="HV107" s="107"/>
      <c r="HW107" s="107"/>
      <c r="HX107" s="107"/>
      <c r="HY107" s="107"/>
      <c r="HZ107" s="107"/>
      <c r="IA107" s="107"/>
      <c r="IB107" s="107"/>
      <c r="IC107" s="107"/>
      <c r="ID107" s="107"/>
      <c r="IE107" s="107"/>
      <c r="IF107" s="107"/>
      <c r="IG107" s="107"/>
      <c r="IH107" s="107"/>
      <c r="II107" s="107"/>
      <c r="IJ107" s="107"/>
      <c r="IK107" s="107"/>
      <c r="IL107" s="107"/>
    </row>
    <row r="108" spans="13:246" ht="24.75" x14ac:dyDescent="0.25">
      <c r="AE108" s="83" t="s">
        <v>2198</v>
      </c>
      <c r="AF108" s="84" t="s">
        <v>2203</v>
      </c>
      <c r="AG108" s="85" t="s">
        <v>2204</v>
      </c>
      <c r="AH108" s="86" t="s">
        <v>1</v>
      </c>
      <c r="AI108" s="172"/>
      <c r="AK108" s="57" t="s">
        <v>628</v>
      </c>
      <c r="AU108" s="95" t="s">
        <v>2204</v>
      </c>
      <c r="AX108" s="97" t="s">
        <v>8864</v>
      </c>
      <c r="BA108" s="97" t="s">
        <v>8884</v>
      </c>
      <c r="BB108" s="97" t="s">
        <v>8824</v>
      </c>
      <c r="BC108" s="97" t="s">
        <v>8886</v>
      </c>
      <c r="BG108" s="97" t="s">
        <v>8826</v>
      </c>
      <c r="BH108" s="97" t="s">
        <v>5399</v>
      </c>
      <c r="BJ108" s="97" t="s">
        <v>8848</v>
      </c>
      <c r="BK108" s="97" t="s">
        <v>8783</v>
      </c>
      <c r="BL108" s="97" t="s">
        <v>8850</v>
      </c>
      <c r="BM108" s="97" t="s">
        <v>8809</v>
      </c>
      <c r="BN108" s="97" t="s">
        <v>8893</v>
      </c>
      <c r="BS108" s="97" t="s">
        <v>8787</v>
      </c>
      <c r="BT108" s="97" t="s">
        <v>9589</v>
      </c>
      <c r="BV108" s="97" t="s">
        <v>8951</v>
      </c>
      <c r="CB108" s="97" t="s">
        <v>6201</v>
      </c>
      <c r="DL108" s="97" t="s">
        <v>8666</v>
      </c>
      <c r="DO108" s="97" t="s">
        <v>8858</v>
      </c>
      <c r="DX108" s="97" t="s">
        <v>8837</v>
      </c>
      <c r="DY108" s="97" t="s">
        <v>8838</v>
      </c>
      <c r="EH108" s="97" t="s">
        <v>8901</v>
      </c>
      <c r="EO108" s="97" t="s">
        <v>8799</v>
      </c>
      <c r="EZ108" s="200" t="s">
        <v>8863</v>
      </c>
      <c r="FG108" s="61"/>
      <c r="FH108" s="62"/>
      <c r="FI108" s="60"/>
      <c r="FJ108" s="63"/>
      <c r="FK108" s="64"/>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U108" s="126" t="s">
        <v>10078</v>
      </c>
      <c r="HF108" s="61"/>
      <c r="HG108" s="62"/>
      <c r="HH108" s="60"/>
      <c r="HI108" s="104" t="s">
        <v>9966</v>
      </c>
      <c r="HJ108" s="64" t="s">
        <v>9967</v>
      </c>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row>
    <row r="109" spans="13:246" x14ac:dyDescent="0.25">
      <c r="AE109" s="90">
        <v>99</v>
      </c>
      <c r="AF109" s="91" t="s">
        <v>2025</v>
      </c>
      <c r="AG109" s="92" t="s">
        <v>2027</v>
      </c>
      <c r="AH109" s="91" t="s">
        <v>2026</v>
      </c>
      <c r="AK109" s="57" t="s">
        <v>630</v>
      </c>
      <c r="AU109" s="83" t="s">
        <v>2027</v>
      </c>
      <c r="AX109" s="97" t="s">
        <v>8883</v>
      </c>
      <c r="BA109" s="97" t="s">
        <v>8903</v>
      </c>
      <c r="BB109" s="97" t="s">
        <v>8844</v>
      </c>
      <c r="BC109" s="97" t="s">
        <v>8905</v>
      </c>
      <c r="BG109" s="97" t="s">
        <v>8846</v>
      </c>
      <c r="BH109" s="97" t="s">
        <v>8827</v>
      </c>
      <c r="BJ109" s="97" t="s">
        <v>8870</v>
      </c>
      <c r="BK109" s="97" t="s">
        <v>8807</v>
      </c>
      <c r="BL109" s="97" t="s">
        <v>8872</v>
      </c>
      <c r="BM109" s="97" t="s">
        <v>2095</v>
      </c>
      <c r="BN109" s="97" t="s">
        <v>8911</v>
      </c>
      <c r="BS109" s="97" t="s">
        <v>8832</v>
      </c>
      <c r="BT109" s="97" t="s">
        <v>9491</v>
      </c>
      <c r="BV109" s="97" t="s">
        <v>2107</v>
      </c>
      <c r="CB109" s="97" t="s">
        <v>8814</v>
      </c>
      <c r="DL109" s="97" t="s">
        <v>8718</v>
      </c>
      <c r="DO109" s="97" t="s">
        <v>8879</v>
      </c>
      <c r="DX109" s="97" t="s">
        <v>8859</v>
      </c>
      <c r="DY109" s="97" t="s">
        <v>8860</v>
      </c>
      <c r="EH109" s="97" t="s">
        <v>8919</v>
      </c>
      <c r="EO109" s="97" t="s">
        <v>8820</v>
      </c>
      <c r="FG109" s="61"/>
      <c r="FH109" s="62"/>
      <c r="FI109" s="60"/>
      <c r="FJ109" s="63"/>
      <c r="FK109" s="64"/>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U109" s="126" t="s">
        <v>10079</v>
      </c>
      <c r="HF109" s="61"/>
      <c r="HG109" s="62"/>
      <c r="HH109" s="60"/>
      <c r="HI109" s="104" t="s">
        <v>9964</v>
      </c>
      <c r="HJ109" s="106" t="s">
        <v>9965</v>
      </c>
      <c r="HS109" s="107"/>
      <c r="HT109" s="107"/>
      <c r="HU109" s="107"/>
      <c r="HV109" s="107"/>
      <c r="HW109" s="107"/>
      <c r="HX109" s="107"/>
      <c r="HY109" s="107"/>
      <c r="HZ109" s="107"/>
      <c r="IA109" s="107"/>
      <c r="IB109" s="107"/>
      <c r="IC109" s="107"/>
      <c r="ID109" s="107"/>
      <c r="IE109" s="107"/>
      <c r="IF109" s="107"/>
      <c r="IG109" s="107"/>
      <c r="IH109" s="107"/>
      <c r="II109" s="107"/>
      <c r="IJ109" s="107"/>
      <c r="IK109" s="107"/>
      <c r="IL109" s="107"/>
    </row>
    <row r="110" spans="13:246" ht="15" customHeight="1" x14ac:dyDescent="0.25">
      <c r="AF110" s="88"/>
      <c r="AG110" s="89"/>
      <c r="AK110" s="57" t="s">
        <v>632</v>
      </c>
      <c r="AX110" s="97" t="s">
        <v>8902</v>
      </c>
      <c r="BA110" s="97" t="s">
        <v>8921</v>
      </c>
      <c r="BB110" s="97" t="s">
        <v>8866</v>
      </c>
      <c r="BC110" s="97" t="s">
        <v>8923</v>
      </c>
      <c r="BG110" s="97" t="s">
        <v>8868</v>
      </c>
      <c r="BH110" s="97" t="s">
        <v>8847</v>
      </c>
      <c r="BJ110" s="97" t="s">
        <v>8828</v>
      </c>
      <c r="BK110" s="97" t="s">
        <v>8829</v>
      </c>
      <c r="BL110" s="97" t="s">
        <v>8891</v>
      </c>
      <c r="BM110" s="97" t="s">
        <v>8851</v>
      </c>
      <c r="BN110" s="97" t="s">
        <v>8930</v>
      </c>
      <c r="BS110" s="97" t="s">
        <v>8853</v>
      </c>
      <c r="BT110" s="97" t="s">
        <v>8788</v>
      </c>
      <c r="BV110" s="97" t="s">
        <v>8988</v>
      </c>
      <c r="CB110" s="97" t="s">
        <v>8834</v>
      </c>
      <c r="DL110" s="97" t="s">
        <v>8743</v>
      </c>
      <c r="DX110" s="97" t="s">
        <v>8880</v>
      </c>
      <c r="DY110" s="97" t="s">
        <v>8881</v>
      </c>
      <c r="EH110" s="97" t="s">
        <v>8937</v>
      </c>
      <c r="FG110" s="61"/>
      <c r="FH110" s="62"/>
      <c r="FI110" s="60"/>
      <c r="FJ110" s="104"/>
      <c r="FK110" s="105"/>
      <c r="FL110" s="105"/>
      <c r="FM110" s="105"/>
      <c r="FN110" s="105"/>
      <c r="FO110" s="105"/>
      <c r="FP110" s="105"/>
      <c r="FQ110" s="105"/>
      <c r="FR110" s="105"/>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U110" s="126" t="s">
        <v>10080</v>
      </c>
      <c r="HF110" s="61"/>
      <c r="HG110" s="62"/>
      <c r="HH110" s="60"/>
      <c r="HI110" s="104" t="s">
        <v>9968</v>
      </c>
      <c r="HJ110" s="106" t="s">
        <v>9969</v>
      </c>
      <c r="HL110" s="105"/>
      <c r="HM110" s="105"/>
      <c r="HN110" s="105"/>
      <c r="HO110" s="105"/>
      <c r="HP110" s="105"/>
      <c r="HQ110" s="105"/>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row>
    <row r="111" spans="13:246" x14ac:dyDescent="0.25">
      <c r="AE111" s="69"/>
      <c r="AF111" s="70"/>
      <c r="AG111" s="69"/>
      <c r="AH111" s="78"/>
      <c r="AK111" s="57" t="s">
        <v>634</v>
      </c>
      <c r="AX111" s="97" t="s">
        <v>8920</v>
      </c>
      <c r="BA111" s="97" t="s">
        <v>8939</v>
      </c>
      <c r="BB111" s="97" t="s">
        <v>8885</v>
      </c>
      <c r="BC111" s="97" t="s">
        <v>8941</v>
      </c>
      <c r="BG111" s="97" t="s">
        <v>8887</v>
      </c>
      <c r="BH111" s="97" t="s">
        <v>8869</v>
      </c>
      <c r="BJ111" s="97" t="s">
        <v>8889</v>
      </c>
      <c r="BK111" s="97" t="s">
        <v>8849</v>
      </c>
      <c r="BL111" s="97" t="s">
        <v>8909</v>
      </c>
      <c r="BM111" s="97" t="s">
        <v>8873</v>
      </c>
      <c r="BN111" s="97" t="s">
        <v>8948</v>
      </c>
      <c r="BS111" s="97" t="s">
        <v>8875</v>
      </c>
      <c r="BT111" s="97" t="s">
        <v>9596</v>
      </c>
      <c r="BV111" s="97" t="s">
        <v>9007</v>
      </c>
      <c r="CB111" s="97" t="s">
        <v>8856</v>
      </c>
      <c r="DL111" s="97" t="s">
        <v>8767</v>
      </c>
      <c r="DX111" s="97" t="s">
        <v>8899</v>
      </c>
      <c r="DY111" s="97" t="s">
        <v>8900</v>
      </c>
      <c r="EH111" s="97" t="s">
        <v>8956</v>
      </c>
      <c r="FG111" s="61"/>
      <c r="FH111" s="62"/>
      <c r="FI111" s="60"/>
      <c r="FJ111" s="104"/>
      <c r="FK111" s="105"/>
      <c r="FL111" s="105"/>
      <c r="FM111" s="105"/>
      <c r="FN111" s="105"/>
      <c r="FO111" s="105"/>
      <c r="FP111" s="105"/>
      <c r="FQ111" s="105"/>
      <c r="FR111" s="105"/>
      <c r="FV111" s="107"/>
      <c r="FW111" s="107"/>
      <c r="FX111" s="107"/>
      <c r="FY111" s="107"/>
      <c r="FZ111" s="107"/>
      <c r="GA111" s="107"/>
      <c r="GB111" s="107"/>
      <c r="GC111" s="107"/>
      <c r="GD111" s="107"/>
      <c r="GE111" s="107"/>
      <c r="GF111" s="107"/>
      <c r="GG111" s="107"/>
      <c r="GH111" s="107"/>
      <c r="GI111" s="107"/>
      <c r="GJ111" s="107"/>
      <c r="GK111" s="107"/>
      <c r="GL111" s="107"/>
      <c r="GM111" s="107"/>
      <c r="GN111" s="107"/>
      <c r="GO111" s="107"/>
      <c r="GU111" s="126" t="s">
        <v>10081</v>
      </c>
      <c r="HF111" s="61"/>
      <c r="HG111" s="62"/>
      <c r="HH111" s="60"/>
      <c r="HI111" s="104" t="s">
        <v>9970</v>
      </c>
      <c r="HJ111" s="106" t="s">
        <v>162</v>
      </c>
      <c r="HO111" s="105"/>
      <c r="HP111" s="105"/>
      <c r="HQ111" s="105"/>
      <c r="HS111" s="107"/>
      <c r="HT111" s="107"/>
      <c r="HU111" s="107"/>
      <c r="HV111" s="107"/>
      <c r="HW111" s="107"/>
      <c r="HX111" s="107"/>
      <c r="HY111" s="107"/>
      <c r="HZ111" s="107"/>
      <c r="IA111" s="107"/>
      <c r="IB111" s="107"/>
      <c r="IC111" s="107"/>
      <c r="ID111" s="107"/>
      <c r="IE111" s="107"/>
      <c r="IF111" s="107"/>
      <c r="IG111" s="107"/>
      <c r="IH111" s="107"/>
      <c r="II111" s="107"/>
      <c r="IJ111" s="107"/>
      <c r="IK111" s="107"/>
      <c r="IL111" s="107"/>
    </row>
    <row r="112" spans="13:246" x14ac:dyDescent="0.25">
      <c r="AK112" s="57" t="s">
        <v>636</v>
      </c>
      <c r="AX112" s="97" t="s">
        <v>8938</v>
      </c>
      <c r="BA112" s="97" t="s">
        <v>8958</v>
      </c>
      <c r="BB112" s="97" t="s">
        <v>8904</v>
      </c>
      <c r="BC112" s="97" t="s">
        <v>8960</v>
      </c>
      <c r="BG112" s="97" t="s">
        <v>8924</v>
      </c>
      <c r="BH112" s="97" t="s">
        <v>8888</v>
      </c>
      <c r="BJ112" s="97" t="s">
        <v>8907</v>
      </c>
      <c r="BK112" s="97" t="s">
        <v>8871</v>
      </c>
      <c r="BL112" s="97" t="s">
        <v>8928</v>
      </c>
      <c r="BM112" s="97" t="s">
        <v>8892</v>
      </c>
      <c r="BN112" s="97" t="s">
        <v>8967</v>
      </c>
      <c r="BS112" s="97" t="s">
        <v>8894</v>
      </c>
      <c r="BT112" s="97" t="s">
        <v>8812</v>
      </c>
      <c r="BV112" s="97" t="s">
        <v>9025</v>
      </c>
      <c r="CB112" s="97" t="s">
        <v>8877</v>
      </c>
      <c r="DL112" s="97" t="s">
        <v>8792</v>
      </c>
      <c r="DX112" s="97" t="s">
        <v>8917</v>
      </c>
      <c r="DY112" s="97" t="s">
        <v>8918</v>
      </c>
      <c r="EH112" s="97" t="s">
        <v>8974</v>
      </c>
      <c r="FG112" s="61"/>
      <c r="FH112" s="62"/>
      <c r="FI112" s="60"/>
      <c r="FJ112" s="104"/>
      <c r="FK112" s="105"/>
      <c r="FL112" s="105"/>
      <c r="FM112" s="105"/>
      <c r="FN112" s="105"/>
      <c r="FO112" s="105"/>
      <c r="FP112" s="105"/>
      <c r="FQ112" s="105"/>
      <c r="FR112" s="105"/>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U112" s="126" t="s">
        <v>10082</v>
      </c>
      <c r="HF112" s="61"/>
      <c r="HG112" s="62"/>
      <c r="HH112" s="60"/>
      <c r="HI112" s="104" t="s">
        <v>9966</v>
      </c>
      <c r="HJ112" s="106" t="s">
        <v>9967</v>
      </c>
      <c r="HO112" s="105"/>
      <c r="HP112" s="105"/>
      <c r="HQ112" s="105"/>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row>
    <row r="113" spans="13:246" x14ac:dyDescent="0.25">
      <c r="M113" s="11"/>
      <c r="O113" s="9"/>
      <c r="AK113" s="57" t="s">
        <v>638</v>
      </c>
      <c r="AX113" s="97" t="s">
        <v>8957</v>
      </c>
      <c r="BA113" s="97" t="s">
        <v>8976</v>
      </c>
      <c r="BB113" s="97" t="s">
        <v>8922</v>
      </c>
      <c r="BC113" s="97" t="s">
        <v>8978</v>
      </c>
      <c r="BG113" s="97" t="s">
        <v>8942</v>
      </c>
      <c r="BH113" s="97" t="s">
        <v>8906</v>
      </c>
      <c r="BJ113" s="97" t="s">
        <v>8926</v>
      </c>
      <c r="BK113" s="97" t="s">
        <v>8890</v>
      </c>
      <c r="BL113" s="97" t="s">
        <v>8946</v>
      </c>
      <c r="BM113" s="97" t="s">
        <v>8910</v>
      </c>
      <c r="BN113" s="97" t="s">
        <v>8985</v>
      </c>
      <c r="BS113" s="97" t="s">
        <v>8986</v>
      </c>
      <c r="BT113" s="97" t="s">
        <v>8854</v>
      </c>
      <c r="BV113" s="97" t="s">
        <v>9041</v>
      </c>
      <c r="CB113" s="97" t="s">
        <v>8897</v>
      </c>
      <c r="DL113" s="97" t="s">
        <v>8815</v>
      </c>
      <c r="DX113" s="97" t="s">
        <v>8935</v>
      </c>
      <c r="DY113" s="97" t="s">
        <v>8936</v>
      </c>
      <c r="EH113" s="97" t="s">
        <v>8993</v>
      </c>
      <c r="FG113" s="61"/>
      <c r="FH113" s="62"/>
      <c r="FI113" s="60"/>
      <c r="FJ113" s="104"/>
      <c r="FK113" s="105"/>
      <c r="FL113" s="105"/>
      <c r="FM113" s="105"/>
      <c r="FN113" s="105"/>
      <c r="FO113" s="105"/>
      <c r="FP113" s="105"/>
      <c r="FQ113" s="105"/>
      <c r="FR113" s="105"/>
      <c r="FV113" s="107"/>
      <c r="FW113" s="107"/>
      <c r="FX113" s="107"/>
      <c r="FY113" s="107"/>
      <c r="FZ113" s="107"/>
      <c r="GA113" s="107"/>
      <c r="GB113" s="107"/>
      <c r="GC113" s="107"/>
      <c r="GD113" s="107"/>
      <c r="GE113" s="107"/>
      <c r="GF113" s="107"/>
      <c r="GG113" s="107"/>
      <c r="GH113" s="107"/>
      <c r="GI113" s="107"/>
      <c r="GJ113" s="107"/>
      <c r="GK113" s="107"/>
      <c r="GL113" s="107"/>
      <c r="GM113" s="107"/>
      <c r="GN113" s="107"/>
      <c r="GO113" s="107"/>
      <c r="GU113" s="126" t="s">
        <v>10083</v>
      </c>
      <c r="HF113" s="61"/>
      <c r="HG113" s="62"/>
      <c r="HH113" s="60"/>
      <c r="HI113" s="104" t="s">
        <v>9964</v>
      </c>
      <c r="HJ113" s="106" t="s">
        <v>9965</v>
      </c>
      <c r="HO113" s="105"/>
      <c r="HP113" s="105"/>
      <c r="HQ113" s="105"/>
      <c r="HS113" s="107"/>
      <c r="HT113" s="107"/>
      <c r="HU113" s="107"/>
      <c r="HV113" s="107"/>
      <c r="HW113" s="107"/>
      <c r="HX113" s="107"/>
      <c r="HY113" s="107"/>
      <c r="HZ113" s="107"/>
      <c r="IA113" s="107"/>
      <c r="IB113" s="107"/>
      <c r="IC113" s="107"/>
      <c r="ID113" s="107"/>
      <c r="IE113" s="107"/>
      <c r="IF113" s="107"/>
      <c r="IG113" s="107"/>
      <c r="IH113" s="107"/>
      <c r="II113" s="107"/>
      <c r="IJ113" s="107"/>
      <c r="IK113" s="107"/>
      <c r="IL113" s="107"/>
    </row>
    <row r="114" spans="13:246" x14ac:dyDescent="0.25">
      <c r="M114" s="8"/>
      <c r="O114" s="9"/>
      <c r="AK114" s="57" t="s">
        <v>640</v>
      </c>
      <c r="AX114" s="97" t="s">
        <v>8975</v>
      </c>
      <c r="BA114" s="97" t="s">
        <v>8995</v>
      </c>
      <c r="BB114" s="97" t="s">
        <v>8940</v>
      </c>
      <c r="BC114" s="97" t="s">
        <v>8997</v>
      </c>
      <c r="BG114" s="97" t="s">
        <v>8961</v>
      </c>
      <c r="BH114" s="97" t="s">
        <v>8925</v>
      </c>
      <c r="BJ114" s="97" t="s">
        <v>8944</v>
      </c>
      <c r="BK114" s="97" t="s">
        <v>8908</v>
      </c>
      <c r="BL114" s="97" t="s">
        <v>8965</v>
      </c>
      <c r="BM114" s="97" t="s">
        <v>8929</v>
      </c>
      <c r="BN114" s="97" t="s">
        <v>9004</v>
      </c>
      <c r="BS114" s="97" t="s">
        <v>8912</v>
      </c>
      <c r="BT114" s="97" t="s">
        <v>8895</v>
      </c>
      <c r="BV114" s="97" t="s">
        <v>9058</v>
      </c>
      <c r="CB114" s="97" t="s">
        <v>8915</v>
      </c>
      <c r="DL114" s="97" t="s">
        <v>8835</v>
      </c>
      <c r="DX114" s="97" t="s">
        <v>8954</v>
      </c>
      <c r="DY114" s="97" t="s">
        <v>8955</v>
      </c>
      <c r="EH114" s="97" t="s">
        <v>9012</v>
      </c>
      <c r="FG114" s="61"/>
      <c r="FH114" s="62"/>
      <c r="FI114" s="60"/>
      <c r="FJ114" s="104"/>
      <c r="FK114" s="105"/>
      <c r="FL114" s="105"/>
      <c r="FM114" s="105"/>
      <c r="FN114" s="105"/>
      <c r="FO114" s="105"/>
      <c r="FP114" s="105"/>
      <c r="FQ114" s="105"/>
      <c r="FR114" s="105"/>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U114" s="126" t="s">
        <v>10084</v>
      </c>
      <c r="HF114" s="61"/>
      <c r="HG114" s="62"/>
      <c r="HH114" s="60"/>
      <c r="HI114" s="104" t="s">
        <v>9968</v>
      </c>
      <c r="HJ114" s="106" t="s">
        <v>9969</v>
      </c>
      <c r="HO114" s="105"/>
      <c r="HP114" s="105"/>
      <c r="HQ114" s="105"/>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row>
    <row r="115" spans="13:246" x14ac:dyDescent="0.25">
      <c r="M115" s="8"/>
      <c r="O115" s="9"/>
      <c r="AK115" s="57" t="s">
        <v>642</v>
      </c>
      <c r="AX115" s="97" t="s">
        <v>8994</v>
      </c>
      <c r="BA115" s="97" t="s">
        <v>9014</v>
      </c>
      <c r="BB115" s="97" t="s">
        <v>8959</v>
      </c>
      <c r="BC115" s="97" t="s">
        <v>9016</v>
      </c>
      <c r="BG115" s="97" t="s">
        <v>8979</v>
      </c>
      <c r="BH115" s="97" t="s">
        <v>8943</v>
      </c>
      <c r="BJ115" s="97" t="s">
        <v>8963</v>
      </c>
      <c r="BK115" s="97" t="s">
        <v>8927</v>
      </c>
      <c r="BL115" s="97" t="s">
        <v>8983</v>
      </c>
      <c r="BM115" s="97" t="s">
        <v>8947</v>
      </c>
      <c r="BN115" s="97"/>
      <c r="BS115" s="97" t="s">
        <v>8931</v>
      </c>
      <c r="BT115" s="97" t="s">
        <v>8913</v>
      </c>
      <c r="BV115" s="97" t="s">
        <v>9074</v>
      </c>
      <c r="CB115" s="97" t="s">
        <v>8933</v>
      </c>
      <c r="DL115" s="97" t="s">
        <v>8857</v>
      </c>
      <c r="DX115" s="97" t="s">
        <v>8972</v>
      </c>
      <c r="DY115" s="97" t="s">
        <v>8973</v>
      </c>
      <c r="EH115" s="97" t="s">
        <v>9029</v>
      </c>
      <c r="FG115" s="61"/>
      <c r="FH115" s="62"/>
      <c r="FI115" s="60"/>
      <c r="FJ115" s="104"/>
      <c r="FK115" s="105"/>
      <c r="FL115" s="105"/>
      <c r="FM115" s="105"/>
      <c r="FN115" s="105"/>
      <c r="FO115" s="105"/>
      <c r="FP115" s="105"/>
      <c r="FQ115" s="105"/>
      <c r="FR115" s="105"/>
      <c r="FV115" s="107"/>
      <c r="FW115" s="107"/>
      <c r="FX115" s="107"/>
      <c r="FY115" s="107"/>
      <c r="FZ115" s="107"/>
      <c r="GA115" s="107"/>
      <c r="GB115" s="107"/>
      <c r="GC115" s="107"/>
      <c r="GD115" s="107"/>
      <c r="GE115" s="107"/>
      <c r="GF115" s="107"/>
      <c r="GG115" s="107"/>
      <c r="GH115" s="107"/>
      <c r="GI115" s="107"/>
      <c r="GJ115" s="107"/>
      <c r="GK115" s="107"/>
      <c r="GL115" s="107"/>
      <c r="GM115" s="107"/>
      <c r="GN115" s="107"/>
      <c r="GO115" s="107"/>
      <c r="GU115" s="126" t="s">
        <v>10085</v>
      </c>
      <c r="HF115" s="61"/>
      <c r="HG115" s="62"/>
      <c r="HH115" s="60"/>
      <c r="HI115" s="104" t="s">
        <v>9970</v>
      </c>
      <c r="HJ115" s="106" t="s">
        <v>162</v>
      </c>
      <c r="HO115" s="105"/>
      <c r="HP115" s="105"/>
      <c r="HQ115" s="105"/>
      <c r="HS115" s="107"/>
      <c r="HT115" s="107"/>
      <c r="HU115" s="107"/>
      <c r="HV115" s="107"/>
      <c r="HW115" s="107"/>
      <c r="HX115" s="107"/>
      <c r="HY115" s="107"/>
      <c r="HZ115" s="107"/>
      <c r="IA115" s="107"/>
      <c r="IB115" s="107"/>
      <c r="IC115" s="107"/>
      <c r="ID115" s="107"/>
      <c r="IE115" s="107"/>
      <c r="IF115" s="107"/>
      <c r="IG115" s="107"/>
      <c r="IH115" s="107"/>
      <c r="II115" s="107"/>
      <c r="IJ115" s="107"/>
      <c r="IK115" s="107"/>
      <c r="IL115" s="107"/>
    </row>
    <row r="116" spans="13:246" x14ac:dyDescent="0.25">
      <c r="M116" s="8"/>
      <c r="O116" s="9"/>
      <c r="AK116" s="57" t="s">
        <v>644</v>
      </c>
      <c r="AX116" s="97" t="s">
        <v>9013</v>
      </c>
      <c r="BA116" s="97" t="s">
        <v>9031</v>
      </c>
      <c r="BB116" s="97" t="s">
        <v>9015</v>
      </c>
      <c r="BC116" s="97" t="s">
        <v>9033</v>
      </c>
      <c r="BG116" s="97" t="s">
        <v>8998</v>
      </c>
      <c r="BH116" s="97" t="s">
        <v>8962</v>
      </c>
      <c r="BJ116" s="97" t="s">
        <v>8981</v>
      </c>
      <c r="BK116" s="97" t="s">
        <v>8945</v>
      </c>
      <c r="BL116" s="97" t="s">
        <v>9002</v>
      </c>
      <c r="BM116" s="97" t="s">
        <v>8966</v>
      </c>
      <c r="BN116" s="97"/>
      <c r="BS116" s="97" t="s">
        <v>8949</v>
      </c>
      <c r="BT116" s="97" t="s">
        <v>8932</v>
      </c>
      <c r="BV116" s="97"/>
      <c r="CB116" s="97" t="s">
        <v>8952</v>
      </c>
      <c r="DL116" s="97" t="s">
        <v>8878</v>
      </c>
      <c r="DX116" s="97" t="s">
        <v>8991</v>
      </c>
      <c r="DY116" s="97" t="s">
        <v>8992</v>
      </c>
      <c r="EH116" s="97" t="s">
        <v>9063</v>
      </c>
      <c r="FG116" s="61"/>
      <c r="FH116" s="62"/>
      <c r="FI116" s="60"/>
      <c r="FJ116" s="104"/>
      <c r="FK116" s="105"/>
      <c r="FL116" s="105"/>
      <c r="FM116" s="105"/>
      <c r="FN116" s="105"/>
      <c r="FO116" s="105"/>
      <c r="FP116" s="105"/>
      <c r="FQ116" s="105"/>
      <c r="FR116" s="105"/>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U116" s="126" t="s">
        <v>10086</v>
      </c>
      <c r="HF116" s="61"/>
      <c r="HG116" s="62"/>
      <c r="HH116" s="60"/>
      <c r="HI116" s="104" t="s">
        <v>9966</v>
      </c>
      <c r="HJ116" s="106" t="s">
        <v>9967</v>
      </c>
      <c r="HO116" s="105"/>
      <c r="HP116" s="105"/>
      <c r="HQ116" s="105"/>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row>
    <row r="117" spans="13:246" x14ac:dyDescent="0.25">
      <c r="M117" s="11"/>
      <c r="O117" s="9"/>
      <c r="AK117" s="57" t="s">
        <v>646</v>
      </c>
      <c r="AX117" s="97" t="s">
        <v>9030</v>
      </c>
      <c r="BA117" s="97" t="s">
        <v>9048</v>
      </c>
      <c r="BB117" s="97" t="s">
        <v>8977</v>
      </c>
      <c r="BC117" s="97" t="s">
        <v>9050</v>
      </c>
      <c r="BG117" s="97" t="s">
        <v>9017</v>
      </c>
      <c r="BH117" s="97" t="s">
        <v>8980</v>
      </c>
      <c r="BJ117" s="97" t="s">
        <v>9000</v>
      </c>
      <c r="BK117" s="97" t="s">
        <v>8964</v>
      </c>
      <c r="BL117" s="97" t="s">
        <v>9021</v>
      </c>
      <c r="BM117" s="97" t="s">
        <v>8984</v>
      </c>
      <c r="BS117" s="97" t="s">
        <v>8968</v>
      </c>
      <c r="BT117" s="97" t="s">
        <v>8549</v>
      </c>
      <c r="BV117" s="97"/>
      <c r="CB117" s="97" t="s">
        <v>8970</v>
      </c>
      <c r="DL117" s="97" t="s">
        <v>8898</v>
      </c>
      <c r="DX117" s="97" t="s">
        <v>9010</v>
      </c>
      <c r="DY117" s="97" t="s">
        <v>9011</v>
      </c>
      <c r="EH117" s="97" t="s">
        <v>9078</v>
      </c>
      <c r="FJ117" s="104"/>
      <c r="FK117" s="105"/>
      <c r="FL117" s="105"/>
      <c r="FM117" s="105"/>
      <c r="FN117" s="105"/>
      <c r="FO117" s="105"/>
      <c r="FP117" s="105"/>
      <c r="FQ117" s="105"/>
      <c r="FR117" s="105"/>
      <c r="FV117" s="107"/>
      <c r="FW117" s="107"/>
      <c r="FX117" s="107"/>
      <c r="FY117" s="107"/>
      <c r="FZ117" s="107"/>
      <c r="GA117" s="107"/>
      <c r="GB117" s="107"/>
      <c r="GC117" s="107"/>
      <c r="GD117" s="107"/>
      <c r="GE117" s="107"/>
      <c r="GF117" s="107"/>
      <c r="GG117" s="107"/>
      <c r="GH117" s="107"/>
      <c r="GI117" s="107"/>
      <c r="GJ117" s="107"/>
      <c r="GK117" s="107"/>
      <c r="GL117" s="107"/>
      <c r="GM117" s="107"/>
      <c r="GN117" s="107"/>
      <c r="GO117" s="107"/>
      <c r="GU117" s="126" t="s">
        <v>10087</v>
      </c>
      <c r="HF117" s="61"/>
      <c r="HG117" s="62"/>
      <c r="HH117" s="60"/>
      <c r="HI117" s="104" t="s">
        <v>9964</v>
      </c>
      <c r="HJ117" s="106" t="s">
        <v>9965</v>
      </c>
      <c r="HO117" s="105"/>
      <c r="HP117" s="105"/>
      <c r="HQ117" s="105"/>
      <c r="HS117" s="107"/>
      <c r="HT117" s="107"/>
      <c r="HU117" s="107"/>
      <c r="HV117" s="107"/>
      <c r="HW117" s="107"/>
      <c r="HX117" s="107"/>
      <c r="HY117" s="107"/>
      <c r="HZ117" s="107"/>
      <c r="IA117" s="107"/>
      <c r="IB117" s="107"/>
      <c r="IC117" s="107"/>
      <c r="ID117" s="107"/>
      <c r="IE117" s="107"/>
      <c r="IF117" s="107"/>
      <c r="IG117" s="107"/>
      <c r="IH117" s="107"/>
      <c r="II117" s="107"/>
      <c r="IJ117" s="107"/>
      <c r="IK117" s="107"/>
      <c r="IL117" s="107"/>
    </row>
    <row r="118" spans="13:246" x14ac:dyDescent="0.25">
      <c r="M118" s="8"/>
      <c r="O118" s="8"/>
      <c r="AK118" s="57" t="s">
        <v>648</v>
      </c>
      <c r="AX118" s="97" t="s">
        <v>9047</v>
      </c>
      <c r="BA118" s="97" t="s">
        <v>9065</v>
      </c>
      <c r="BB118" s="97" t="s">
        <v>8996</v>
      </c>
      <c r="BC118" s="97" t="s">
        <v>9066</v>
      </c>
      <c r="BG118" s="97" t="s">
        <v>9302</v>
      </c>
      <c r="BH118" s="97" t="s">
        <v>8999</v>
      </c>
      <c r="BJ118" s="97" t="s">
        <v>9019</v>
      </c>
      <c r="BK118" s="97" t="s">
        <v>8982</v>
      </c>
      <c r="BL118" s="97" t="s">
        <v>9038</v>
      </c>
      <c r="BM118" s="97" t="s">
        <v>9003</v>
      </c>
      <c r="BT118" s="97" t="s">
        <v>8950</v>
      </c>
      <c r="BV118" s="97"/>
      <c r="CB118" s="97" t="s">
        <v>8989</v>
      </c>
      <c r="DL118" s="97" t="s">
        <v>8916</v>
      </c>
      <c r="DX118" s="97" t="s">
        <v>9028</v>
      </c>
      <c r="DY118" s="97" t="s">
        <v>2171</v>
      </c>
      <c r="EH118" s="97" t="s">
        <v>9093</v>
      </c>
      <c r="FJ118" s="104"/>
      <c r="FK118" s="105"/>
      <c r="FL118" s="105"/>
      <c r="FM118" s="105"/>
      <c r="FN118" s="105"/>
      <c r="FO118" s="105"/>
      <c r="FP118" s="105"/>
      <c r="FQ118" s="105"/>
      <c r="FR118" s="105"/>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U118" s="126" t="s">
        <v>10088</v>
      </c>
      <c r="HF118" s="61"/>
      <c r="HG118" s="62"/>
      <c r="HH118" s="60"/>
      <c r="HI118" s="104" t="s">
        <v>9968</v>
      </c>
      <c r="HJ118" s="106" t="s">
        <v>9969</v>
      </c>
      <c r="HO118" s="105"/>
      <c r="HP118" s="105"/>
      <c r="HQ118" s="105"/>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row>
    <row r="119" spans="13:246" x14ac:dyDescent="0.25">
      <c r="M119" s="8"/>
      <c r="O119" s="8"/>
      <c r="AK119" s="57" t="s">
        <v>650</v>
      </c>
      <c r="AX119" s="97" t="s">
        <v>9064</v>
      </c>
      <c r="BA119" s="97" t="s">
        <v>9080</v>
      </c>
      <c r="BB119" s="97" t="s">
        <v>9032</v>
      </c>
      <c r="BC119" s="97" t="s">
        <v>9081</v>
      </c>
      <c r="BG119" s="97" t="s">
        <v>9034</v>
      </c>
      <c r="BH119" s="97" t="s">
        <v>9018</v>
      </c>
      <c r="BJ119" s="97" t="s">
        <v>9036</v>
      </c>
      <c r="BK119" s="97" t="s">
        <v>9001</v>
      </c>
      <c r="BL119" s="97" t="s">
        <v>9055</v>
      </c>
      <c r="BM119" s="97" t="s">
        <v>9022</v>
      </c>
      <c r="BT119" s="97" t="s">
        <v>8969</v>
      </c>
      <c r="BV119" s="97"/>
      <c r="CB119" s="97" t="s">
        <v>9008</v>
      </c>
      <c r="DL119" s="97" t="s">
        <v>8934</v>
      </c>
      <c r="DX119" s="97" t="s">
        <v>9044</v>
      </c>
      <c r="DY119" s="97" t="s">
        <v>9045</v>
      </c>
      <c r="EH119" s="97" t="s">
        <v>9106</v>
      </c>
      <c r="FJ119" s="104"/>
      <c r="FK119" s="105"/>
      <c r="FL119" s="105"/>
      <c r="FM119" s="105"/>
      <c r="FN119" s="105"/>
      <c r="FO119" s="105"/>
      <c r="FP119" s="105"/>
      <c r="FQ119" s="105"/>
      <c r="FR119" s="105"/>
      <c r="FV119" s="107"/>
      <c r="FW119" s="107"/>
      <c r="FX119" s="107"/>
      <c r="FY119" s="107"/>
      <c r="FZ119" s="107"/>
      <c r="GA119" s="107"/>
      <c r="GB119" s="107"/>
      <c r="GC119" s="107"/>
      <c r="GD119" s="107"/>
      <c r="GE119" s="107"/>
      <c r="GF119" s="107"/>
      <c r="GG119" s="107"/>
      <c r="GH119" s="107"/>
      <c r="GI119" s="107"/>
      <c r="GJ119" s="107"/>
      <c r="GK119" s="107"/>
      <c r="GL119" s="107"/>
      <c r="GM119" s="107"/>
      <c r="GN119" s="107"/>
      <c r="GO119" s="107"/>
      <c r="GU119" s="126" t="s">
        <v>10089</v>
      </c>
      <c r="HF119" s="61"/>
      <c r="HG119" s="62"/>
      <c r="HH119" s="60"/>
      <c r="HI119" s="104" t="s">
        <v>9970</v>
      </c>
      <c r="HJ119" s="106" t="s">
        <v>162</v>
      </c>
      <c r="HO119" s="105"/>
      <c r="HP119" s="105"/>
      <c r="HQ119" s="105"/>
      <c r="HS119" s="107"/>
      <c r="HT119" s="107"/>
      <c r="HU119" s="107"/>
      <c r="HV119" s="107"/>
      <c r="HW119" s="107"/>
      <c r="HX119" s="107"/>
      <c r="HY119" s="107"/>
      <c r="HZ119" s="107"/>
      <c r="IA119" s="107"/>
      <c r="IB119" s="107"/>
      <c r="IC119" s="107"/>
      <c r="ID119" s="107"/>
      <c r="IE119" s="107"/>
      <c r="IF119" s="107"/>
      <c r="IG119" s="107"/>
      <c r="IH119" s="107"/>
      <c r="II119" s="107"/>
      <c r="IJ119" s="107"/>
      <c r="IK119" s="107"/>
      <c r="IL119" s="107"/>
    </row>
    <row r="120" spans="13:246" x14ac:dyDescent="0.25">
      <c r="M120" s="8"/>
      <c r="O120" s="8"/>
      <c r="AK120" s="57" t="s">
        <v>652</v>
      </c>
      <c r="AX120" s="97" t="s">
        <v>9079</v>
      </c>
      <c r="BA120" s="97" t="s">
        <v>9095</v>
      </c>
      <c r="BC120" s="97" t="s">
        <v>9096</v>
      </c>
      <c r="BG120" s="97" t="s">
        <v>9051</v>
      </c>
      <c r="BH120" s="97" t="s">
        <v>9035</v>
      </c>
      <c r="BJ120" s="97" t="s">
        <v>9053</v>
      </c>
      <c r="BK120" s="97" t="s">
        <v>9020</v>
      </c>
      <c r="BL120" s="97" t="s">
        <v>9071</v>
      </c>
      <c r="BM120" s="97" t="s">
        <v>9039</v>
      </c>
      <c r="BT120" s="97" t="s">
        <v>8987</v>
      </c>
      <c r="BV120" s="97"/>
      <c r="CB120" s="97" t="s">
        <v>9026</v>
      </c>
      <c r="DL120" s="97" t="s">
        <v>8953</v>
      </c>
      <c r="DY120" s="97" t="s">
        <v>9062</v>
      </c>
      <c r="EH120" s="97" t="s">
        <v>9118</v>
      </c>
      <c r="FJ120" s="104"/>
      <c r="FK120" s="105"/>
      <c r="FL120" s="105"/>
      <c r="FM120" s="105"/>
      <c r="FN120" s="105"/>
      <c r="FO120" s="105"/>
      <c r="FP120" s="105"/>
      <c r="FQ120" s="105"/>
      <c r="FR120" s="105"/>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U120" s="126" t="s">
        <v>10090</v>
      </c>
      <c r="HF120" s="61"/>
      <c r="HG120" s="62"/>
      <c r="HH120" s="60"/>
      <c r="HI120" s="104" t="s">
        <v>9966</v>
      </c>
      <c r="HJ120" s="106" t="s">
        <v>9967</v>
      </c>
      <c r="HO120" s="105"/>
      <c r="HP120" s="105"/>
      <c r="HQ120" s="105"/>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row>
    <row r="121" spans="13:246" x14ac:dyDescent="0.25">
      <c r="M121" s="8"/>
      <c r="O121" s="8"/>
      <c r="AK121" s="57" t="s">
        <v>654</v>
      </c>
      <c r="AX121" s="97" t="s">
        <v>9094</v>
      </c>
      <c r="BA121" s="97" t="s">
        <v>9108</v>
      </c>
      <c r="BC121" s="97" t="s">
        <v>9109</v>
      </c>
      <c r="BG121" s="97" t="s">
        <v>9067</v>
      </c>
      <c r="BH121" s="97" t="s">
        <v>9052</v>
      </c>
      <c r="BJ121" s="97" t="s">
        <v>9069</v>
      </c>
      <c r="BK121" s="97" t="s">
        <v>9037</v>
      </c>
      <c r="BL121" s="97" t="s">
        <v>9086</v>
      </c>
      <c r="BM121" s="97" t="s">
        <v>9056</v>
      </c>
      <c r="BT121" s="97" t="s">
        <v>9006</v>
      </c>
      <c r="BV121" s="97"/>
      <c r="CB121" s="97" t="s">
        <v>9042</v>
      </c>
      <c r="DL121" s="97" t="s">
        <v>8971</v>
      </c>
      <c r="DY121" s="97" t="s">
        <v>9077</v>
      </c>
      <c r="EH121" s="97" t="s">
        <v>9131</v>
      </c>
      <c r="FJ121" s="63"/>
      <c r="FK121" s="64"/>
      <c r="FV121" s="107"/>
      <c r="FW121" s="107"/>
      <c r="FX121" s="107"/>
      <c r="FY121" s="107"/>
      <c r="FZ121" s="107"/>
      <c r="GA121" s="107"/>
      <c r="GB121" s="107"/>
      <c r="GC121" s="107"/>
      <c r="GD121" s="107"/>
      <c r="GE121" s="107"/>
      <c r="GF121" s="107"/>
      <c r="GG121" s="107"/>
      <c r="GH121" s="107"/>
      <c r="GI121" s="107"/>
      <c r="GJ121" s="107"/>
      <c r="GK121" s="107"/>
      <c r="GL121" s="107"/>
      <c r="GM121" s="107"/>
      <c r="GN121" s="107"/>
      <c r="GO121" s="107"/>
      <c r="GU121" s="126" t="s">
        <v>10091</v>
      </c>
      <c r="HF121" s="61"/>
      <c r="HG121" s="62"/>
      <c r="HH121" s="60"/>
      <c r="HI121" s="104" t="s">
        <v>9964</v>
      </c>
      <c r="HJ121" s="106" t="s">
        <v>9965</v>
      </c>
      <c r="HS121" s="107"/>
      <c r="HT121" s="107"/>
      <c r="HU121" s="107"/>
      <c r="HV121" s="107"/>
      <c r="HW121" s="107"/>
      <c r="HX121" s="107"/>
      <c r="HY121" s="107"/>
      <c r="HZ121" s="107"/>
      <c r="IA121" s="107"/>
      <c r="IB121" s="107"/>
      <c r="IC121" s="107"/>
      <c r="ID121" s="107"/>
      <c r="IE121" s="107"/>
      <c r="IF121" s="107"/>
      <c r="IG121" s="107"/>
      <c r="IH121" s="107"/>
      <c r="II121" s="107"/>
      <c r="IJ121" s="107"/>
      <c r="IK121" s="107"/>
      <c r="IL121" s="107"/>
    </row>
    <row r="122" spans="13:246" x14ac:dyDescent="0.25">
      <c r="AK122" s="57" t="s">
        <v>656</v>
      </c>
      <c r="AX122" s="97" t="s">
        <v>9107</v>
      </c>
      <c r="BA122" s="97" t="s">
        <v>9120</v>
      </c>
      <c r="BC122" s="97" t="s">
        <v>9121</v>
      </c>
      <c r="BG122" s="97" t="s">
        <v>9082</v>
      </c>
      <c r="BH122" s="97" t="s">
        <v>9068</v>
      </c>
      <c r="BJ122" s="97" t="s">
        <v>9084</v>
      </c>
      <c r="BK122" s="97" t="s">
        <v>9054</v>
      </c>
      <c r="BL122" s="97" t="s">
        <v>9101</v>
      </c>
      <c r="BM122" s="97" t="s">
        <v>9072</v>
      </c>
      <c r="BT122" s="97" t="s">
        <v>9024</v>
      </c>
      <c r="CB122" s="97" t="s">
        <v>9059</v>
      </c>
      <c r="DL122" s="97" t="s">
        <v>8990</v>
      </c>
      <c r="DY122" s="97" t="s">
        <v>9092</v>
      </c>
      <c r="EH122" s="97" t="s">
        <v>9143</v>
      </c>
      <c r="FJ122" s="63"/>
      <c r="FK122" s="64"/>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U122" s="126" t="s">
        <v>10092</v>
      </c>
      <c r="HF122" s="61"/>
      <c r="HG122" s="62"/>
      <c r="HH122" s="60"/>
      <c r="HI122" s="104" t="s">
        <v>9968</v>
      </c>
      <c r="HJ122" s="106" t="s">
        <v>9969</v>
      </c>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row>
    <row r="123" spans="13:246" x14ac:dyDescent="0.25">
      <c r="AK123" s="57" t="s">
        <v>658</v>
      </c>
      <c r="AX123" s="97" t="s">
        <v>9119</v>
      </c>
      <c r="BA123" s="97" t="s">
        <v>9133</v>
      </c>
      <c r="BC123" s="97" t="s">
        <v>9134</v>
      </c>
      <c r="BG123" s="97" t="s">
        <v>9097</v>
      </c>
      <c r="BH123" s="97" t="s">
        <v>9083</v>
      </c>
      <c r="BJ123" s="97" t="s">
        <v>9099</v>
      </c>
      <c r="BK123" s="97" t="s">
        <v>9070</v>
      </c>
      <c r="BL123" s="97" t="s">
        <v>9113</v>
      </c>
      <c r="BM123" s="97" t="s">
        <v>9087</v>
      </c>
      <c r="BT123" s="97" t="s">
        <v>9040</v>
      </c>
      <c r="CB123" s="97" t="s">
        <v>9075</v>
      </c>
      <c r="DY123" s="97" t="s">
        <v>9105</v>
      </c>
      <c r="EH123" s="97" t="s">
        <v>9155</v>
      </c>
      <c r="FJ123" s="63"/>
      <c r="FK123" s="64"/>
      <c r="FV123" s="107"/>
      <c r="FW123" s="107"/>
      <c r="FX123" s="107"/>
      <c r="FY123" s="107"/>
      <c r="FZ123" s="107"/>
      <c r="GA123" s="107"/>
      <c r="GB123" s="107"/>
      <c r="GC123" s="107"/>
      <c r="GD123" s="107"/>
      <c r="GE123" s="107"/>
      <c r="GF123" s="107"/>
      <c r="GG123" s="107"/>
      <c r="GH123" s="107"/>
      <c r="GI123" s="107"/>
      <c r="GJ123" s="107"/>
      <c r="GK123" s="107"/>
      <c r="GL123" s="107"/>
      <c r="GM123" s="107"/>
      <c r="GN123" s="107"/>
      <c r="GO123" s="107"/>
      <c r="GU123" s="126" t="s">
        <v>10093</v>
      </c>
      <c r="HF123" s="61"/>
      <c r="HG123" s="62"/>
      <c r="HH123" s="60"/>
      <c r="HI123" s="104" t="s">
        <v>9970</v>
      </c>
      <c r="HJ123" s="106" t="s">
        <v>162</v>
      </c>
      <c r="HS123" s="107"/>
      <c r="HT123" s="107"/>
      <c r="HU123" s="107"/>
      <c r="HV123" s="107"/>
      <c r="HW123" s="107"/>
      <c r="HX123" s="107"/>
      <c r="HY123" s="107"/>
      <c r="HZ123" s="107"/>
      <c r="IA123" s="107"/>
      <c r="IB123" s="107"/>
      <c r="IC123" s="107"/>
      <c r="ID123" s="107"/>
      <c r="IE123" s="107"/>
      <c r="IF123" s="107"/>
      <c r="IG123" s="107"/>
      <c r="IH123" s="107"/>
      <c r="II123" s="107"/>
      <c r="IJ123" s="107"/>
      <c r="IK123" s="107"/>
      <c r="IL123" s="107"/>
    </row>
    <row r="124" spans="13:246" x14ac:dyDescent="0.25">
      <c r="M124" s="15"/>
      <c r="O124" s="9"/>
      <c r="AK124" s="57" t="s">
        <v>660</v>
      </c>
      <c r="AX124" s="97" t="s">
        <v>9132</v>
      </c>
      <c r="BA124" s="97" t="s">
        <v>9145</v>
      </c>
      <c r="BC124" s="97" t="s">
        <v>9146</v>
      </c>
      <c r="BG124" s="97" t="s">
        <v>9110</v>
      </c>
      <c r="BH124" s="97" t="s">
        <v>9098</v>
      </c>
      <c r="BJ124" s="97" t="s">
        <v>9245</v>
      </c>
      <c r="BK124" s="97" t="s">
        <v>9085</v>
      </c>
      <c r="BL124" s="97" t="s">
        <v>9126</v>
      </c>
      <c r="BM124" s="97" t="s">
        <v>9102</v>
      </c>
      <c r="BT124" s="97" t="s">
        <v>9057</v>
      </c>
      <c r="CB124" s="97" t="s">
        <v>9090</v>
      </c>
      <c r="DY124" s="97" t="s">
        <v>9117</v>
      </c>
      <c r="EH124" s="97" t="s">
        <v>9167</v>
      </c>
      <c r="FG124" s="61"/>
      <c r="FH124" s="62"/>
      <c r="FI124" s="60"/>
      <c r="FJ124" s="63"/>
      <c r="FK124" s="64"/>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U124" s="126" t="s">
        <v>10094</v>
      </c>
      <c r="HF124" s="61"/>
      <c r="HG124" s="62"/>
      <c r="HH124" s="60"/>
      <c r="HI124" s="104" t="s">
        <v>9966</v>
      </c>
      <c r="HJ124" s="106" t="s">
        <v>9967</v>
      </c>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row>
    <row r="125" spans="13:246" x14ac:dyDescent="0.25">
      <c r="AK125" s="57" t="s">
        <v>662</v>
      </c>
      <c r="AX125" s="97" t="s">
        <v>9144</v>
      </c>
      <c r="BA125" s="97" t="s">
        <v>9157</v>
      </c>
      <c r="BC125" s="97" t="s">
        <v>9158</v>
      </c>
      <c r="BG125" s="97" t="s">
        <v>9122</v>
      </c>
      <c r="BH125" s="97" t="s">
        <v>9123</v>
      </c>
      <c r="BJ125" s="97" t="s">
        <v>9111</v>
      </c>
      <c r="BK125" s="97" t="s">
        <v>9100</v>
      </c>
      <c r="BL125" s="97" t="s">
        <v>9138</v>
      </c>
      <c r="BM125" s="97" t="s">
        <v>9114</v>
      </c>
      <c r="BT125" s="97" t="s">
        <v>10329</v>
      </c>
      <c r="CB125" s="97" t="s">
        <v>9116</v>
      </c>
      <c r="DY125" s="97" t="s">
        <v>9130</v>
      </c>
      <c r="EH125" s="97" t="s">
        <v>9179</v>
      </c>
      <c r="FJ125" s="63"/>
      <c r="FK125" s="64"/>
      <c r="FV125" s="107"/>
      <c r="FW125" s="107"/>
      <c r="FX125" s="107"/>
      <c r="FY125" s="107"/>
      <c r="FZ125" s="107"/>
      <c r="GA125" s="107"/>
      <c r="GB125" s="107"/>
      <c r="GC125" s="107"/>
      <c r="GD125" s="107"/>
      <c r="GE125" s="107"/>
      <c r="GF125" s="107"/>
      <c r="GG125" s="107"/>
      <c r="GH125" s="107"/>
      <c r="GI125" s="107"/>
      <c r="GJ125" s="107"/>
      <c r="GK125" s="107"/>
      <c r="GL125" s="107"/>
      <c r="GM125" s="107"/>
      <c r="GN125" s="107"/>
      <c r="GO125" s="107"/>
      <c r="GU125" s="126" t="s">
        <v>10095</v>
      </c>
      <c r="HF125" s="61"/>
      <c r="HG125" s="62"/>
      <c r="HH125" s="60"/>
      <c r="HI125" s="104" t="s">
        <v>9964</v>
      </c>
      <c r="HJ125" s="106" t="s">
        <v>9965</v>
      </c>
      <c r="HS125" s="107"/>
      <c r="HT125" s="107"/>
      <c r="HU125" s="107"/>
      <c r="HV125" s="107"/>
      <c r="HW125" s="107"/>
      <c r="HX125" s="107"/>
      <c r="HY125" s="107"/>
      <c r="HZ125" s="107"/>
      <c r="IA125" s="107"/>
      <c r="IB125" s="107"/>
      <c r="IC125" s="107"/>
      <c r="ID125" s="107"/>
      <c r="IE125" s="107"/>
      <c r="IF125" s="107"/>
      <c r="IG125" s="107"/>
      <c r="IH125" s="107"/>
      <c r="II125" s="107"/>
      <c r="IJ125" s="107"/>
      <c r="IK125" s="107"/>
      <c r="IL125" s="107"/>
    </row>
    <row r="126" spans="13:246" x14ac:dyDescent="0.25">
      <c r="AK126" s="57" t="s">
        <v>664</v>
      </c>
      <c r="AX126" s="97" t="s">
        <v>9156</v>
      </c>
      <c r="BA126" s="97" t="s">
        <v>9169</v>
      </c>
      <c r="BC126" s="97" t="s">
        <v>9170</v>
      </c>
      <c r="BG126" s="97" t="s">
        <v>9135</v>
      </c>
      <c r="BH126" s="97" t="s">
        <v>9136</v>
      </c>
      <c r="BJ126" s="97" t="s">
        <v>9124</v>
      </c>
      <c r="BK126" s="97" t="s">
        <v>9112</v>
      </c>
      <c r="BL126" s="97" t="s">
        <v>9151</v>
      </c>
      <c r="BM126" s="97" t="s">
        <v>9127</v>
      </c>
      <c r="BT126" s="97" t="s">
        <v>9499</v>
      </c>
      <c r="CB126" s="97" t="s">
        <v>10277</v>
      </c>
      <c r="DY126" s="97" t="s">
        <v>9142</v>
      </c>
      <c r="EH126" s="97" t="s">
        <v>9191</v>
      </c>
      <c r="FJ126" s="63"/>
      <c r="FK126" s="64"/>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U126" s="126" t="s">
        <v>10096</v>
      </c>
      <c r="HF126" s="61"/>
      <c r="HG126" s="62"/>
      <c r="HH126" s="60"/>
      <c r="HI126" s="104" t="s">
        <v>9968</v>
      </c>
      <c r="HJ126" s="106" t="s">
        <v>9969</v>
      </c>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row>
    <row r="127" spans="13:246" ht="24.75" x14ac:dyDescent="0.25">
      <c r="AK127" s="57" t="s">
        <v>666</v>
      </c>
      <c r="AX127" s="97" t="s">
        <v>9168</v>
      </c>
      <c r="BA127" s="97" t="s">
        <v>9181</v>
      </c>
      <c r="BC127" s="97" t="s">
        <v>9182</v>
      </c>
      <c r="BG127" s="97" t="s">
        <v>9147</v>
      </c>
      <c r="BH127" s="97" t="s">
        <v>9381</v>
      </c>
      <c r="BJ127" s="95" t="s">
        <v>10356</v>
      </c>
      <c r="BK127" s="97" t="s">
        <v>9125</v>
      </c>
      <c r="BL127" s="97" t="s">
        <v>9163</v>
      </c>
      <c r="BM127" s="97" t="s">
        <v>9139</v>
      </c>
      <c r="BT127" s="97" t="s">
        <v>9073</v>
      </c>
      <c r="CB127" s="97" t="s">
        <v>9129</v>
      </c>
      <c r="DY127" s="97" t="s">
        <v>9154</v>
      </c>
      <c r="EH127" s="97" t="s">
        <v>9277</v>
      </c>
      <c r="FJ127" s="63"/>
      <c r="FK127" s="64"/>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U127" s="126" t="s">
        <v>10097</v>
      </c>
      <c r="HF127" s="61"/>
      <c r="HG127" s="62"/>
      <c r="HH127" s="60"/>
      <c r="HI127" s="104" t="s">
        <v>9970</v>
      </c>
      <c r="HJ127" s="106" t="s">
        <v>162</v>
      </c>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row>
    <row r="128" spans="13:246" x14ac:dyDescent="0.25">
      <c r="AK128" s="57" t="s">
        <v>668</v>
      </c>
      <c r="AX128" s="97" t="s">
        <v>9180</v>
      </c>
      <c r="BA128" s="97" t="s">
        <v>9193</v>
      </c>
      <c r="BC128" s="97" t="s">
        <v>9194</v>
      </c>
      <c r="BG128" s="97" t="s">
        <v>9159</v>
      </c>
      <c r="BH128" s="97" t="s">
        <v>9148</v>
      </c>
      <c r="BJ128" s="97" t="s">
        <v>9149</v>
      </c>
      <c r="BK128" s="97" t="s">
        <v>9137</v>
      </c>
      <c r="BL128" s="97" t="s">
        <v>9174</v>
      </c>
      <c r="BM128" s="97" t="s">
        <v>9152</v>
      </c>
      <c r="BT128" s="97" t="s">
        <v>9088</v>
      </c>
      <c r="CB128" s="97" t="s">
        <v>9141</v>
      </c>
      <c r="DY128" s="97" t="s">
        <v>9166</v>
      </c>
      <c r="EH128" s="97" t="s">
        <v>9046</v>
      </c>
      <c r="FJ128" s="63"/>
      <c r="FK128" s="64"/>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U128" s="126" t="s">
        <v>10098</v>
      </c>
      <c r="HF128" s="61"/>
      <c r="HG128" s="62"/>
      <c r="HH128" s="60"/>
      <c r="HI128" s="104" t="s">
        <v>9966</v>
      </c>
      <c r="HJ128" s="106" t="s">
        <v>9967</v>
      </c>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row>
    <row r="129" spans="10:246" x14ac:dyDescent="0.25">
      <c r="AK129" s="57" t="s">
        <v>670</v>
      </c>
      <c r="AX129" s="97" t="s">
        <v>9192</v>
      </c>
      <c r="BA129" s="97" t="s">
        <v>9206</v>
      </c>
      <c r="BC129" s="97" t="s">
        <v>9217</v>
      </c>
      <c r="BG129" s="97" t="s">
        <v>9171</v>
      </c>
      <c r="BH129" s="97" t="s">
        <v>9160</v>
      </c>
      <c r="BJ129" s="97" t="s">
        <v>9161</v>
      </c>
      <c r="BK129" s="97" t="s">
        <v>9150</v>
      </c>
      <c r="BL129" s="97" t="s">
        <v>9187</v>
      </c>
      <c r="BM129" s="97" t="s">
        <v>9164</v>
      </c>
      <c r="BT129" s="97" t="s">
        <v>9103</v>
      </c>
      <c r="CB129" s="97" t="s">
        <v>2113</v>
      </c>
      <c r="DY129" s="97" t="s">
        <v>9238</v>
      </c>
      <c r="EH129" s="97" t="s">
        <v>9204</v>
      </c>
      <c r="FJ129" s="63"/>
      <c r="FK129" s="64"/>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U129" s="126" t="s">
        <v>10099</v>
      </c>
      <c r="HF129" s="61"/>
      <c r="HG129" s="62"/>
      <c r="HH129" s="60"/>
      <c r="HI129" s="104" t="s">
        <v>9964</v>
      </c>
      <c r="HJ129" s="106" t="s">
        <v>9965</v>
      </c>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row>
    <row r="130" spans="10:246" ht="24.75" x14ac:dyDescent="0.25">
      <c r="AK130" s="57" t="s">
        <v>672</v>
      </c>
      <c r="AX130" s="97" t="s">
        <v>9205</v>
      </c>
      <c r="BA130" s="97" t="s">
        <v>9216</v>
      </c>
      <c r="BC130" s="97" t="s">
        <v>9229</v>
      </c>
      <c r="BG130" s="97" t="s">
        <v>9183</v>
      </c>
      <c r="BH130" s="99" t="s">
        <v>10325</v>
      </c>
      <c r="BJ130" s="97" t="s">
        <v>9232</v>
      </c>
      <c r="BK130" s="97" t="s">
        <v>9162</v>
      </c>
      <c r="BL130" s="97" t="s">
        <v>9199</v>
      </c>
      <c r="BM130" s="97" t="s">
        <v>9175</v>
      </c>
      <c r="BT130" s="97" t="s">
        <v>9115</v>
      </c>
      <c r="CB130" s="97" t="s">
        <v>9165</v>
      </c>
      <c r="DY130" s="97" t="s">
        <v>9178</v>
      </c>
      <c r="EH130" s="97" t="s">
        <v>9214</v>
      </c>
      <c r="FJ130" s="63"/>
      <c r="FK130" s="64"/>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U130" s="126" t="s">
        <v>10100</v>
      </c>
      <c r="HF130" s="61"/>
      <c r="HG130" s="62"/>
      <c r="HH130" s="60"/>
      <c r="HI130" s="104" t="s">
        <v>9968</v>
      </c>
      <c r="HJ130" s="106" t="s">
        <v>9969</v>
      </c>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row>
    <row r="131" spans="10:246" x14ac:dyDescent="0.25">
      <c r="AK131" s="57" t="s">
        <v>674</v>
      </c>
      <c r="AX131" s="97" t="s">
        <v>9215</v>
      </c>
      <c r="BA131" s="97" t="s">
        <v>9228</v>
      </c>
      <c r="BC131" s="97" t="s">
        <v>9242</v>
      </c>
      <c r="BG131" s="97" t="s">
        <v>9195</v>
      </c>
      <c r="BH131" s="97" t="s">
        <v>9184</v>
      </c>
      <c r="BJ131" s="97" t="s">
        <v>9172</v>
      </c>
      <c r="BK131" s="97" t="s">
        <v>9173</v>
      </c>
      <c r="BL131" s="97" t="s">
        <v>9210</v>
      </c>
      <c r="BM131" s="97" t="s">
        <v>9200</v>
      </c>
      <c r="BT131" s="97" t="s">
        <v>9128</v>
      </c>
      <c r="CB131" s="97" t="s">
        <v>9177</v>
      </c>
      <c r="DY131" s="97" t="s">
        <v>9190</v>
      </c>
      <c r="EH131" s="97" t="s">
        <v>9239</v>
      </c>
      <c r="FJ131" s="63"/>
      <c r="FK131" s="64"/>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U131" s="126" t="s">
        <v>10101</v>
      </c>
      <c r="HF131" s="61"/>
      <c r="HG131" s="62"/>
      <c r="HH131" s="60"/>
      <c r="HI131" s="104" t="s">
        <v>9970</v>
      </c>
      <c r="HJ131" s="106" t="s">
        <v>162</v>
      </c>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row>
    <row r="132" spans="10:246" x14ac:dyDescent="0.25">
      <c r="AK132" s="57" t="s">
        <v>676</v>
      </c>
      <c r="AX132" s="97" t="s">
        <v>9227</v>
      </c>
      <c r="BA132" s="97" t="s">
        <v>9241</v>
      </c>
      <c r="BC132" s="97" t="s">
        <v>9255</v>
      </c>
      <c r="BG132" s="97" t="s">
        <v>9207</v>
      </c>
      <c r="BH132" s="97" t="s">
        <v>9196</v>
      </c>
      <c r="BJ132" s="97" t="s">
        <v>9185</v>
      </c>
      <c r="BK132" s="97" t="s">
        <v>9186</v>
      </c>
      <c r="BL132" s="97" t="s">
        <v>9221</v>
      </c>
      <c r="BM132" s="97" t="s">
        <v>9211</v>
      </c>
      <c r="BT132" s="97" t="s">
        <v>9140</v>
      </c>
      <c r="CB132" s="97" t="s">
        <v>9189</v>
      </c>
      <c r="DY132" s="97" t="s">
        <v>9203</v>
      </c>
      <c r="EH132" s="97" t="s">
        <v>9252</v>
      </c>
      <c r="FJ132" s="63"/>
      <c r="FK132" s="64"/>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U132" s="126" t="s">
        <v>10102</v>
      </c>
      <c r="HF132" s="61"/>
      <c r="HG132" s="62"/>
      <c r="HH132" s="60"/>
      <c r="HI132" s="104" t="s">
        <v>9966</v>
      </c>
      <c r="HJ132" s="106" t="s">
        <v>9967</v>
      </c>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row>
    <row r="133" spans="10:246" x14ac:dyDescent="0.25">
      <c r="AK133" s="57" t="s">
        <v>678</v>
      </c>
      <c r="AX133" s="97" t="s">
        <v>9240</v>
      </c>
      <c r="BA133" s="97" t="s">
        <v>9254</v>
      </c>
      <c r="BC133" s="97" t="s">
        <v>9268</v>
      </c>
      <c r="BG133" s="97" t="s">
        <v>2090</v>
      </c>
      <c r="BH133" s="97" t="s">
        <v>9208</v>
      </c>
      <c r="BJ133" s="97" t="s">
        <v>9197</v>
      </c>
      <c r="BK133" s="97" t="s">
        <v>9859</v>
      </c>
      <c r="BL133" s="97" t="s">
        <v>9234</v>
      </c>
      <c r="BM133" s="97" t="s">
        <v>9222</v>
      </c>
      <c r="BT133" s="97" t="s">
        <v>9603</v>
      </c>
      <c r="CB133" s="97" t="s">
        <v>9202</v>
      </c>
      <c r="DY133" s="97" t="s">
        <v>9213</v>
      </c>
      <c r="EH133" s="97" t="s">
        <v>9226</v>
      </c>
      <c r="FJ133" s="63"/>
      <c r="FK133" s="64"/>
      <c r="FV133" s="107"/>
      <c r="FW133" s="107"/>
      <c r="FX133" s="107"/>
      <c r="FY133" s="107"/>
      <c r="FZ133" s="107"/>
      <c r="GA133" s="107"/>
      <c r="GB133" s="107"/>
      <c r="GC133" s="107"/>
      <c r="GD133" s="107"/>
      <c r="GE133" s="107"/>
      <c r="GF133" s="107"/>
      <c r="GG133" s="107"/>
      <c r="GH133" s="107"/>
      <c r="GI133" s="107"/>
      <c r="GJ133" s="107"/>
      <c r="GK133" s="107"/>
      <c r="GL133" s="107"/>
      <c r="GM133" s="107"/>
      <c r="GN133" s="107"/>
      <c r="GO133" s="107"/>
      <c r="GU133" s="126" t="s">
        <v>10103</v>
      </c>
      <c r="HF133" s="61"/>
      <c r="HG133" s="62"/>
      <c r="HH133" s="60"/>
      <c r="HI133" s="104" t="s">
        <v>9964</v>
      </c>
      <c r="HJ133" s="106" t="s">
        <v>9965</v>
      </c>
      <c r="HS133" s="107"/>
      <c r="HT133" s="107"/>
      <c r="HU133" s="107"/>
      <c r="HV133" s="107"/>
      <c r="HW133" s="107"/>
      <c r="HX133" s="107"/>
      <c r="HY133" s="107"/>
      <c r="HZ133" s="107"/>
      <c r="IA133" s="107"/>
      <c r="IB133" s="107"/>
      <c r="IC133" s="107"/>
      <c r="ID133" s="107"/>
      <c r="IE133" s="107"/>
      <c r="IF133" s="107"/>
      <c r="IG133" s="107"/>
      <c r="IH133" s="107"/>
      <c r="II133" s="107"/>
      <c r="IJ133" s="107"/>
      <c r="IK133" s="107"/>
      <c r="IL133" s="107"/>
    </row>
    <row r="134" spans="10:246" x14ac:dyDescent="0.25">
      <c r="AK134" s="57" t="s">
        <v>680</v>
      </c>
      <c r="AX134" s="97" t="s">
        <v>9253</v>
      </c>
      <c r="BA134" s="97" t="s">
        <v>9267</v>
      </c>
      <c r="BC134" s="97" t="s">
        <v>9280</v>
      </c>
      <c r="BG134" s="97" t="s">
        <v>9230</v>
      </c>
      <c r="BH134" s="97" t="s">
        <v>9218</v>
      </c>
      <c r="BJ134" s="97" t="s">
        <v>9219</v>
      </c>
      <c r="BK134" s="97" t="s">
        <v>9198</v>
      </c>
      <c r="BL134" s="97" t="s">
        <v>9247</v>
      </c>
      <c r="BM134" s="97" t="s">
        <v>9235</v>
      </c>
      <c r="BT134" s="97" t="s">
        <v>9153</v>
      </c>
      <c r="CB134" s="97" t="s">
        <v>9224</v>
      </c>
      <c r="DY134" s="97" t="s">
        <v>9225</v>
      </c>
      <c r="EH134" s="97" t="s">
        <v>9265</v>
      </c>
      <c r="FJ134" s="63"/>
      <c r="FK134" s="64"/>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U134" s="126" t="s">
        <v>10104</v>
      </c>
      <c r="HF134" s="61"/>
      <c r="HG134" s="62"/>
      <c r="HH134" s="60"/>
      <c r="HI134" s="104" t="s">
        <v>9968</v>
      </c>
      <c r="HJ134" s="106" t="s">
        <v>9969</v>
      </c>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row>
    <row r="135" spans="10:246" x14ac:dyDescent="0.25">
      <c r="AK135" s="57" t="s">
        <v>682</v>
      </c>
      <c r="AX135" s="97" t="s">
        <v>9266</v>
      </c>
      <c r="BA135" s="97" t="s">
        <v>9279</v>
      </c>
      <c r="BC135" s="97" t="s">
        <v>9291</v>
      </c>
      <c r="BG135" s="97" t="s">
        <v>9243</v>
      </c>
      <c r="BH135" s="97" t="s">
        <v>9231</v>
      </c>
      <c r="BJ135" s="173"/>
      <c r="BK135" s="97" t="s">
        <v>9209</v>
      </c>
      <c r="BL135" s="97" t="s">
        <v>9260</v>
      </c>
      <c r="BM135" s="97" t="s">
        <v>9248</v>
      </c>
      <c r="BT135" s="97" t="s">
        <v>10273</v>
      </c>
      <c r="CB135" s="97" t="s">
        <v>9237</v>
      </c>
      <c r="DY135" s="97" t="s">
        <v>9251</v>
      </c>
      <c r="EH135" s="97" t="s">
        <v>9288</v>
      </c>
      <c r="FJ135" s="63"/>
      <c r="FK135" s="64"/>
      <c r="FV135" s="107"/>
      <c r="FW135" s="107"/>
      <c r="FX135" s="107"/>
      <c r="FY135" s="107"/>
      <c r="FZ135" s="107"/>
      <c r="GA135" s="107"/>
      <c r="GB135" s="107"/>
      <c r="GC135" s="107"/>
      <c r="GD135" s="107"/>
      <c r="GE135" s="107"/>
      <c r="GF135" s="107"/>
      <c r="GG135" s="107"/>
      <c r="GH135" s="107"/>
      <c r="GI135" s="107"/>
      <c r="GJ135" s="107"/>
      <c r="GK135" s="107"/>
      <c r="GL135" s="107"/>
      <c r="GM135" s="107"/>
      <c r="GN135" s="107"/>
      <c r="GO135" s="107"/>
      <c r="GU135" s="126" t="s">
        <v>10105</v>
      </c>
      <c r="HF135" s="61"/>
      <c r="HG135" s="62"/>
      <c r="HH135" s="60"/>
      <c r="HI135" s="104" t="s">
        <v>9970</v>
      </c>
      <c r="HJ135" s="106" t="s">
        <v>162</v>
      </c>
      <c r="HS135" s="107"/>
      <c r="HT135" s="107"/>
      <c r="HU135" s="107"/>
      <c r="HV135" s="107"/>
      <c r="HW135" s="107"/>
      <c r="HX135" s="107"/>
      <c r="HY135" s="107"/>
      <c r="HZ135" s="107"/>
      <c r="IA135" s="107"/>
      <c r="IB135" s="107"/>
      <c r="IC135" s="107"/>
      <c r="ID135" s="107"/>
      <c r="IE135" s="107"/>
      <c r="IF135" s="107"/>
      <c r="IG135" s="107"/>
      <c r="IH135" s="107"/>
      <c r="II135" s="107"/>
      <c r="IJ135" s="107"/>
      <c r="IK135" s="107"/>
      <c r="IL135" s="107"/>
    </row>
    <row r="136" spans="10:246" ht="24.75" x14ac:dyDescent="0.25">
      <c r="AK136" s="57" t="s">
        <v>684</v>
      </c>
      <c r="AX136" s="97" t="s">
        <v>9278</v>
      </c>
      <c r="BA136" s="97" t="s">
        <v>9290</v>
      </c>
      <c r="BC136" s="97" t="s">
        <v>9301</v>
      </c>
      <c r="BG136" s="97" t="s">
        <v>9256</v>
      </c>
      <c r="BH136" s="99" t="s">
        <v>9421</v>
      </c>
      <c r="BK136" s="97" t="s">
        <v>9220</v>
      </c>
      <c r="BL136" s="97" t="s">
        <v>9272</v>
      </c>
      <c r="BM136" s="97" t="s">
        <v>9337</v>
      </c>
      <c r="BT136" s="97" t="s">
        <v>9176</v>
      </c>
      <c r="CB136" s="97"/>
      <c r="DY136" s="97" t="s">
        <v>9264</v>
      </c>
      <c r="EH136" s="97" t="s">
        <v>9299</v>
      </c>
      <c r="FJ136" s="63"/>
      <c r="FK136" s="64"/>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U136" s="126" t="s">
        <v>10106</v>
      </c>
      <c r="HF136" s="61"/>
      <c r="HG136" s="62"/>
      <c r="HH136" s="60"/>
      <c r="HI136" s="104" t="s">
        <v>9966</v>
      </c>
      <c r="HJ136" s="106" t="s">
        <v>9967</v>
      </c>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row>
    <row r="137" spans="10:246" x14ac:dyDescent="0.25">
      <c r="AK137" s="57" t="s">
        <v>686</v>
      </c>
      <c r="AX137" s="97" t="s">
        <v>9289</v>
      </c>
      <c r="BA137" s="97" t="s">
        <v>9300</v>
      </c>
      <c r="BC137" s="97" t="s">
        <v>9312</v>
      </c>
      <c r="BG137" s="97" t="s">
        <v>9269</v>
      </c>
      <c r="BH137" s="97" t="s">
        <v>9244</v>
      </c>
      <c r="BK137" s="97" t="s">
        <v>9233</v>
      </c>
      <c r="BL137" s="97" t="s">
        <v>9284</v>
      </c>
      <c r="BM137" s="97" t="s">
        <v>9261</v>
      </c>
      <c r="BT137" s="97" t="s">
        <v>9188</v>
      </c>
      <c r="DY137" s="97" t="s">
        <v>9276</v>
      </c>
      <c r="EH137" s="97" t="s">
        <v>9309</v>
      </c>
      <c r="FJ137" s="63"/>
      <c r="FK137" s="64"/>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U137" s="126" t="s">
        <v>10107</v>
      </c>
      <c r="HF137" s="61"/>
      <c r="HG137" s="62"/>
      <c r="HH137" s="60"/>
      <c r="HI137" s="104" t="s">
        <v>9964</v>
      </c>
      <c r="HJ137" s="106" t="s">
        <v>9965</v>
      </c>
      <c r="HK137" s="105"/>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row>
    <row r="138" spans="10:246" x14ac:dyDescent="0.25">
      <c r="AK138" s="57" t="s">
        <v>688</v>
      </c>
      <c r="AX138" s="97" t="s">
        <v>9310</v>
      </c>
      <c r="BA138" s="97" t="s">
        <v>9311</v>
      </c>
      <c r="BC138" s="97" t="s">
        <v>9323</v>
      </c>
      <c r="BG138" s="97" t="s">
        <v>9281</v>
      </c>
      <c r="BH138" s="97" t="s">
        <v>9257</v>
      </c>
      <c r="BK138" s="97" t="s">
        <v>9246</v>
      </c>
      <c r="BL138" s="97" t="s">
        <v>9295</v>
      </c>
      <c r="BM138" s="97" t="s">
        <v>9273</v>
      </c>
      <c r="BT138" s="97" t="s">
        <v>9201</v>
      </c>
      <c r="DY138" s="97" t="s">
        <v>9287</v>
      </c>
      <c r="EH138" s="97" t="s">
        <v>9320</v>
      </c>
      <c r="FJ138" s="63"/>
      <c r="FK138" s="64"/>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U138" s="126" t="s">
        <v>10108</v>
      </c>
      <c r="HF138" s="61"/>
      <c r="HG138" s="62"/>
      <c r="HH138" s="60"/>
      <c r="HI138" s="104" t="s">
        <v>9968</v>
      </c>
      <c r="HJ138" s="106" t="s">
        <v>9969</v>
      </c>
      <c r="HK138" s="105"/>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row>
    <row r="139" spans="10:246" x14ac:dyDescent="0.25">
      <c r="AK139" s="57" t="s">
        <v>690</v>
      </c>
      <c r="AX139" s="97" t="s">
        <v>9321</v>
      </c>
      <c r="BA139" s="97" t="s">
        <v>9322</v>
      </c>
      <c r="BC139" s="97" t="s">
        <v>9333</v>
      </c>
      <c r="BG139" s="97" t="s">
        <v>9292</v>
      </c>
      <c r="BH139" s="97" t="s">
        <v>9270</v>
      </c>
      <c r="BK139" s="97" t="s">
        <v>9259</v>
      </c>
      <c r="BL139" s="97" t="s">
        <v>9316</v>
      </c>
      <c r="BM139" s="97" t="s">
        <v>9285</v>
      </c>
      <c r="BT139" s="97" t="s">
        <v>9212</v>
      </c>
      <c r="DY139" s="97" t="s">
        <v>9298</v>
      </c>
      <c r="EH139" s="97" t="s">
        <v>9330</v>
      </c>
      <c r="FJ139" s="63"/>
      <c r="FK139" s="64"/>
      <c r="FV139" s="107"/>
      <c r="FW139" s="107"/>
      <c r="FX139" s="107"/>
      <c r="FY139" s="107"/>
      <c r="FZ139" s="107"/>
      <c r="GA139" s="107"/>
      <c r="GB139" s="107"/>
      <c r="GC139" s="107"/>
      <c r="GD139" s="107"/>
      <c r="GE139" s="107"/>
      <c r="GF139" s="107"/>
      <c r="GG139" s="107"/>
      <c r="GH139" s="107"/>
      <c r="GI139" s="107"/>
      <c r="GJ139" s="107"/>
      <c r="GK139" s="107"/>
      <c r="GL139" s="107"/>
      <c r="GM139" s="107"/>
      <c r="GN139" s="107"/>
      <c r="GO139" s="107"/>
      <c r="GU139" s="126" t="s">
        <v>10109</v>
      </c>
      <c r="HF139" s="61"/>
      <c r="HG139" s="62"/>
      <c r="HH139" s="60"/>
      <c r="HI139" s="104" t="s">
        <v>9970</v>
      </c>
      <c r="HJ139" s="106" t="s">
        <v>162</v>
      </c>
      <c r="HK139" s="105"/>
      <c r="HL139" s="105"/>
      <c r="HM139" s="105"/>
      <c r="HN139" s="105"/>
      <c r="HS139" s="107"/>
      <c r="HT139" s="107"/>
      <c r="HU139" s="107"/>
      <c r="HV139" s="107"/>
      <c r="HW139" s="107"/>
      <c r="HX139" s="107"/>
      <c r="HY139" s="107"/>
      <c r="HZ139" s="107"/>
      <c r="IA139" s="107"/>
      <c r="IB139" s="107"/>
      <c r="IC139" s="107"/>
      <c r="ID139" s="107"/>
      <c r="IE139" s="107"/>
      <c r="IF139" s="107"/>
      <c r="IG139" s="107"/>
      <c r="IH139" s="107"/>
      <c r="II139" s="107"/>
      <c r="IJ139" s="107"/>
      <c r="IK139" s="107"/>
      <c r="IL139" s="107"/>
    </row>
    <row r="140" spans="10:246" x14ac:dyDescent="0.25">
      <c r="AK140" s="57" t="s">
        <v>692</v>
      </c>
      <c r="AX140" s="97" t="s">
        <v>9331</v>
      </c>
      <c r="BA140" s="97" t="s">
        <v>9332</v>
      </c>
      <c r="BC140" s="97" t="s">
        <v>9342</v>
      </c>
      <c r="BG140" s="97"/>
      <c r="BH140" s="97" t="s">
        <v>9303</v>
      </c>
      <c r="BK140" s="97" t="s">
        <v>9271</v>
      </c>
      <c r="BL140" s="97" t="s">
        <v>9326</v>
      </c>
      <c r="BM140" s="97" t="s">
        <v>9306</v>
      </c>
      <c r="BT140" s="97" t="s">
        <v>9223</v>
      </c>
      <c r="DY140" s="97" t="s">
        <v>9308</v>
      </c>
      <c r="EH140" s="97" t="s">
        <v>9349</v>
      </c>
      <c r="FJ140" s="63"/>
      <c r="FK140" s="64"/>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U140" s="126" t="s">
        <v>10110</v>
      </c>
      <c r="HF140" s="61"/>
      <c r="HG140" s="62"/>
      <c r="HH140" s="60"/>
      <c r="HI140" s="104" t="s">
        <v>9966</v>
      </c>
      <c r="HJ140" s="106" t="s">
        <v>9967</v>
      </c>
      <c r="HK140" s="105"/>
      <c r="HL140" s="105"/>
      <c r="HM140" s="105"/>
      <c r="HN140" s="105"/>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row>
    <row r="141" spans="10:246" x14ac:dyDescent="0.25">
      <c r="AK141" s="57" t="s">
        <v>694</v>
      </c>
      <c r="AX141" s="97" t="s">
        <v>9340</v>
      </c>
      <c r="BA141" s="97" t="s">
        <v>9341</v>
      </c>
      <c r="BC141" s="97" t="s">
        <v>9352</v>
      </c>
      <c r="BH141" s="97" t="s">
        <v>9282</v>
      </c>
      <c r="BK141" s="97" t="s">
        <v>9283</v>
      </c>
      <c r="BL141" s="97" t="s">
        <v>9336</v>
      </c>
      <c r="BM141" s="97" t="s">
        <v>9317</v>
      </c>
      <c r="BT141" s="97" t="s">
        <v>9236</v>
      </c>
      <c r="DY141" s="97" t="s">
        <v>9319</v>
      </c>
      <c r="EH141" s="97" t="s">
        <v>9359</v>
      </c>
      <c r="FJ141" s="63"/>
      <c r="FK141" s="64"/>
      <c r="FV141" s="107"/>
      <c r="FW141" s="107"/>
      <c r="FX141" s="107"/>
      <c r="FY141" s="107"/>
      <c r="FZ141" s="107"/>
      <c r="GA141" s="107"/>
      <c r="GB141" s="107"/>
      <c r="GC141" s="107"/>
      <c r="GD141" s="107"/>
      <c r="GE141" s="107"/>
      <c r="GF141" s="107"/>
      <c r="GG141" s="107"/>
      <c r="GH141" s="107"/>
      <c r="GI141" s="107"/>
      <c r="GJ141" s="107"/>
      <c r="GK141" s="107"/>
      <c r="GL141" s="107"/>
      <c r="GM141" s="107"/>
      <c r="GN141" s="107"/>
      <c r="GO141" s="107"/>
      <c r="GU141" s="126" t="s">
        <v>10111</v>
      </c>
      <c r="HF141" s="61"/>
      <c r="HG141" s="62"/>
      <c r="HH141" s="60"/>
      <c r="HI141" s="104" t="s">
        <v>9964</v>
      </c>
      <c r="HJ141" s="106" t="s">
        <v>9965</v>
      </c>
      <c r="HK141" s="105"/>
      <c r="HL141" s="105"/>
      <c r="HM141" s="105"/>
      <c r="HN141" s="105"/>
      <c r="HS141" s="107"/>
      <c r="HT141" s="107"/>
      <c r="HU141" s="107"/>
      <c r="HV141" s="107"/>
      <c r="HW141" s="107"/>
      <c r="HX141" s="107"/>
      <c r="HY141" s="107"/>
      <c r="HZ141" s="107"/>
      <c r="IA141" s="107"/>
      <c r="IB141" s="107"/>
      <c r="IC141" s="107"/>
      <c r="ID141" s="107"/>
      <c r="IE141" s="107"/>
      <c r="IF141" s="107"/>
      <c r="IG141" s="107"/>
      <c r="IH141" s="107"/>
      <c r="II141" s="107"/>
      <c r="IJ141" s="107"/>
      <c r="IK141" s="107"/>
      <c r="IL141" s="107"/>
    </row>
    <row r="142" spans="10:246" x14ac:dyDescent="0.25">
      <c r="AK142" s="57" t="s">
        <v>696</v>
      </c>
      <c r="AX142" s="97" t="s">
        <v>9350</v>
      </c>
      <c r="BA142" s="97" t="s">
        <v>9351</v>
      </c>
      <c r="BC142" s="97" t="s">
        <v>9362</v>
      </c>
      <c r="BH142" s="97" t="s">
        <v>9293</v>
      </c>
      <c r="BK142" s="97" t="s">
        <v>9294</v>
      </c>
      <c r="BL142" s="97" t="s">
        <v>9345</v>
      </c>
      <c r="BM142" s="97" t="s">
        <v>9296</v>
      </c>
      <c r="BT142" s="97" t="s">
        <v>9249</v>
      </c>
      <c r="DY142" s="97" t="s">
        <v>9329</v>
      </c>
      <c r="EH142" s="97" t="s">
        <v>9377</v>
      </c>
      <c r="FJ142" s="63"/>
      <c r="FK142" s="64"/>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U142" s="126" t="s">
        <v>10112</v>
      </c>
      <c r="HF142" s="61"/>
      <c r="HG142" s="62"/>
      <c r="HH142" s="60"/>
      <c r="HI142" s="104" t="s">
        <v>9968</v>
      </c>
      <c r="HJ142" s="106" t="s">
        <v>9969</v>
      </c>
      <c r="HK142" s="105"/>
      <c r="HL142" s="105"/>
      <c r="HM142" s="105"/>
      <c r="HN142" s="105"/>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row>
    <row r="143" spans="10:246" x14ac:dyDescent="0.25">
      <c r="J143" s="8"/>
      <c r="AK143" s="57" t="s">
        <v>698</v>
      </c>
      <c r="AX143" s="97" t="s">
        <v>10263</v>
      </c>
      <c r="BA143" s="97" t="s">
        <v>9361</v>
      </c>
      <c r="BC143" s="97" t="s">
        <v>9371</v>
      </c>
      <c r="BH143" s="97" t="s">
        <v>9314</v>
      </c>
      <c r="BK143" s="97" t="s">
        <v>9304</v>
      </c>
      <c r="BL143" s="97" t="s">
        <v>9759</v>
      </c>
      <c r="BM143" s="97" t="s">
        <v>9327</v>
      </c>
      <c r="BT143" s="97" t="s">
        <v>9262</v>
      </c>
      <c r="DY143" s="97" t="s">
        <v>9339</v>
      </c>
      <c r="EH143" s="97" t="s">
        <v>9387</v>
      </c>
      <c r="FJ143" s="63"/>
      <c r="FK143" s="64"/>
      <c r="FV143" s="107"/>
      <c r="FW143" s="107"/>
      <c r="FX143" s="107"/>
      <c r="FY143" s="107"/>
      <c r="FZ143" s="107"/>
      <c r="GA143" s="107"/>
      <c r="GB143" s="107"/>
      <c r="GC143" s="107"/>
      <c r="GD143" s="107"/>
      <c r="GE143" s="107"/>
      <c r="GF143" s="107"/>
      <c r="GG143" s="107"/>
      <c r="GH143" s="107"/>
      <c r="GI143" s="107"/>
      <c r="GJ143" s="107"/>
      <c r="GK143" s="107"/>
      <c r="GL143" s="107"/>
      <c r="GM143" s="107"/>
      <c r="GN143" s="107"/>
      <c r="GO143" s="107"/>
      <c r="GU143" s="126" t="s">
        <v>10113</v>
      </c>
      <c r="HF143" s="61"/>
      <c r="HG143" s="62"/>
      <c r="HH143" s="60"/>
      <c r="HI143" s="104" t="s">
        <v>9970</v>
      </c>
      <c r="HJ143" s="106" t="s">
        <v>162</v>
      </c>
      <c r="HK143" s="105"/>
      <c r="HL143" s="105"/>
      <c r="HM143" s="105"/>
      <c r="HN143" s="105"/>
      <c r="HS143" s="107"/>
      <c r="HT143" s="107"/>
      <c r="HU143" s="107"/>
      <c r="HV143" s="107"/>
      <c r="HW143" s="107"/>
      <c r="HX143" s="107"/>
      <c r="HY143" s="107"/>
      <c r="HZ143" s="107"/>
      <c r="IA143" s="107"/>
      <c r="IB143" s="107"/>
      <c r="IC143" s="107"/>
      <c r="ID143" s="107"/>
      <c r="IE143" s="107"/>
      <c r="IF143" s="107"/>
      <c r="IG143" s="107"/>
      <c r="IH143" s="107"/>
      <c r="II143" s="107"/>
      <c r="IJ143" s="107"/>
      <c r="IK143" s="107"/>
      <c r="IL143" s="107"/>
    </row>
    <row r="144" spans="10:246" x14ac:dyDescent="0.25">
      <c r="AK144" s="57" t="s">
        <v>700</v>
      </c>
      <c r="AX144" s="97" t="s">
        <v>9360</v>
      </c>
      <c r="BA144" s="97" t="s">
        <v>9370</v>
      </c>
      <c r="BC144" s="97" t="s">
        <v>9390</v>
      </c>
      <c r="BH144" s="97" t="s">
        <v>9324</v>
      </c>
      <c r="BK144" s="97" t="s">
        <v>9315</v>
      </c>
      <c r="BL144" s="97" t="s">
        <v>9355</v>
      </c>
      <c r="BM144" s="97" t="s">
        <v>9346</v>
      </c>
      <c r="BT144" s="97" t="s">
        <v>9274</v>
      </c>
      <c r="DY144" s="97" t="s">
        <v>9348</v>
      </c>
      <c r="EH144" s="97" t="s">
        <v>9397</v>
      </c>
      <c r="FJ144" s="63"/>
      <c r="FK144" s="64"/>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U144" s="126" t="s">
        <v>10114</v>
      </c>
      <c r="HF144" s="61"/>
      <c r="HG144" s="62"/>
      <c r="HH144" s="60"/>
      <c r="HI144" s="104" t="s">
        <v>9966</v>
      </c>
      <c r="HJ144" s="106" t="s">
        <v>9967</v>
      </c>
      <c r="HK144" s="105"/>
      <c r="HL144" s="105"/>
      <c r="HM144" s="105"/>
      <c r="HN144" s="105"/>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row>
    <row r="145" spans="10:246" x14ac:dyDescent="0.25">
      <c r="J145" s="8"/>
      <c r="AK145" s="57" t="s">
        <v>702</v>
      </c>
      <c r="AX145" s="97" t="s">
        <v>9369</v>
      </c>
      <c r="BA145" s="97" t="s">
        <v>9379</v>
      </c>
      <c r="BC145" s="97" t="s">
        <v>9380</v>
      </c>
      <c r="BH145" s="97" t="s">
        <v>9334</v>
      </c>
      <c r="BK145" s="97" t="s">
        <v>9325</v>
      </c>
      <c r="BL145" s="97" t="s">
        <v>9365</v>
      </c>
      <c r="BM145" s="97" t="s">
        <v>9356</v>
      </c>
      <c r="BT145" s="97" t="s">
        <v>9286</v>
      </c>
      <c r="DY145" s="97" t="s">
        <v>9358</v>
      </c>
      <c r="EH145" s="97" t="s">
        <v>9407</v>
      </c>
      <c r="FJ145" s="63"/>
      <c r="FK145" s="64"/>
      <c r="FV145" s="107"/>
      <c r="FW145" s="107"/>
      <c r="FX145" s="107"/>
      <c r="FY145" s="107"/>
      <c r="FZ145" s="107"/>
      <c r="GA145" s="107"/>
      <c r="GB145" s="107"/>
      <c r="GC145" s="107"/>
      <c r="GD145" s="107"/>
      <c r="GE145" s="107"/>
      <c r="GF145" s="107"/>
      <c r="GG145" s="107"/>
      <c r="GH145" s="107"/>
      <c r="GI145" s="107"/>
      <c r="GJ145" s="107"/>
      <c r="GK145" s="107"/>
      <c r="GL145" s="107"/>
      <c r="GM145" s="107"/>
      <c r="GN145" s="107"/>
      <c r="GO145" s="107"/>
      <c r="GU145" s="126" t="s">
        <v>10115</v>
      </c>
      <c r="HF145" s="61"/>
      <c r="HG145" s="62"/>
      <c r="HH145" s="60"/>
      <c r="HI145" s="104" t="s">
        <v>9964</v>
      </c>
      <c r="HJ145" s="106" t="s">
        <v>9965</v>
      </c>
      <c r="HK145" s="105"/>
      <c r="HL145" s="105"/>
      <c r="HM145" s="105"/>
      <c r="HN145" s="105"/>
      <c r="HS145" s="107"/>
      <c r="HT145" s="107"/>
      <c r="HU145" s="107"/>
      <c r="HV145" s="107"/>
      <c r="HW145" s="107"/>
      <c r="HX145" s="107"/>
      <c r="HY145" s="107"/>
      <c r="HZ145" s="107"/>
      <c r="IA145" s="107"/>
      <c r="IB145" s="107"/>
      <c r="IC145" s="107"/>
      <c r="ID145" s="107"/>
      <c r="IE145" s="107"/>
      <c r="IF145" s="107"/>
      <c r="IG145" s="107"/>
      <c r="IH145" s="107"/>
      <c r="II145" s="107"/>
      <c r="IJ145" s="107"/>
      <c r="IK145" s="107"/>
      <c r="IL145" s="107"/>
    </row>
    <row r="146" spans="10:246" x14ac:dyDescent="0.25">
      <c r="J146" s="8"/>
      <c r="AK146" s="57" t="s">
        <v>704</v>
      </c>
      <c r="AX146" s="97" t="s">
        <v>9378</v>
      </c>
      <c r="BA146" s="97" t="s">
        <v>9389</v>
      </c>
      <c r="BC146" s="97" t="s">
        <v>9400</v>
      </c>
      <c r="BH146" s="97" t="s">
        <v>9343</v>
      </c>
      <c r="BK146" s="97" t="s">
        <v>9335</v>
      </c>
      <c r="BL146" s="97" t="s">
        <v>9374</v>
      </c>
      <c r="BM146" s="97" t="s">
        <v>9366</v>
      </c>
      <c r="BT146" s="97" t="s">
        <v>9297</v>
      </c>
      <c r="DY146" s="97" t="s">
        <v>9368</v>
      </c>
      <c r="EH146" s="97" t="s">
        <v>9417</v>
      </c>
      <c r="FJ146" s="63"/>
      <c r="FK146" s="64"/>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U146" s="126" t="s">
        <v>10116</v>
      </c>
      <c r="HF146" s="61"/>
      <c r="HG146" s="62"/>
      <c r="HH146" s="60"/>
      <c r="HI146" s="104" t="s">
        <v>9968</v>
      </c>
      <c r="HJ146" s="106" t="s">
        <v>9969</v>
      </c>
      <c r="HK146" s="105"/>
      <c r="HL146" s="105"/>
      <c r="HM146" s="105"/>
      <c r="HN146" s="105"/>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row>
    <row r="147" spans="10:246" x14ac:dyDescent="0.25">
      <c r="AK147" s="57" t="s">
        <v>706</v>
      </c>
      <c r="AX147" s="97" t="s">
        <v>9388</v>
      </c>
      <c r="BA147" s="97" t="s">
        <v>9399</v>
      </c>
      <c r="BC147" s="97" t="s">
        <v>9410</v>
      </c>
      <c r="BH147" s="97" t="s">
        <v>9353</v>
      </c>
      <c r="BK147" s="97" t="s">
        <v>9344</v>
      </c>
      <c r="BL147" s="97" t="s">
        <v>9383</v>
      </c>
      <c r="BM147" s="97" t="s">
        <v>9375</v>
      </c>
      <c r="BT147" s="97" t="s">
        <v>9307</v>
      </c>
      <c r="DY147" s="97" t="s">
        <v>9376</v>
      </c>
      <c r="EH147" s="97" t="s">
        <v>9427</v>
      </c>
      <c r="FJ147" s="63"/>
      <c r="FK147" s="64"/>
      <c r="FV147" s="107"/>
      <c r="FW147" s="107"/>
      <c r="FX147" s="107"/>
      <c r="FY147" s="107"/>
      <c r="FZ147" s="107"/>
      <c r="GA147" s="107"/>
      <c r="GB147" s="107"/>
      <c r="GC147" s="107"/>
      <c r="GD147" s="107"/>
      <c r="GE147" s="107"/>
      <c r="GF147" s="107"/>
      <c r="GG147" s="107"/>
      <c r="GH147" s="107"/>
      <c r="GI147" s="107"/>
      <c r="GJ147" s="107"/>
      <c r="GK147" s="107"/>
      <c r="GL147" s="107"/>
      <c r="GM147" s="107"/>
      <c r="GN147" s="107"/>
      <c r="GO147" s="107"/>
      <c r="GU147" s="126" t="s">
        <v>10117</v>
      </c>
      <c r="HF147" s="61"/>
      <c r="HG147" s="62"/>
      <c r="HH147" s="60"/>
      <c r="HI147" s="104" t="s">
        <v>9970</v>
      </c>
      <c r="HJ147" s="106" t="s">
        <v>162</v>
      </c>
      <c r="HL147" s="105"/>
      <c r="HM147" s="105"/>
      <c r="HN147" s="105"/>
      <c r="HS147" s="107"/>
      <c r="HT147" s="107"/>
      <c r="HU147" s="107"/>
      <c r="HV147" s="107"/>
      <c r="HW147" s="107"/>
      <c r="HX147" s="107"/>
      <c r="HY147" s="107"/>
      <c r="HZ147" s="107"/>
      <c r="IA147" s="107"/>
      <c r="IB147" s="107"/>
      <c r="IC147" s="107"/>
      <c r="ID147" s="107"/>
      <c r="IE147" s="107"/>
      <c r="IF147" s="107"/>
      <c r="IG147" s="107"/>
      <c r="IH147" s="107"/>
      <c r="II147" s="107"/>
      <c r="IJ147" s="107"/>
      <c r="IK147" s="107"/>
      <c r="IL147" s="107"/>
    </row>
    <row r="148" spans="10:246" x14ac:dyDescent="0.25">
      <c r="J148" s="8"/>
      <c r="AK148" s="57" t="s">
        <v>708</v>
      </c>
      <c r="AX148" s="97" t="s">
        <v>9398</v>
      </c>
      <c r="BA148" s="97" t="s">
        <v>9409</v>
      </c>
      <c r="BC148" s="97" t="s">
        <v>9420</v>
      </c>
      <c r="BH148" s="97" t="s">
        <v>9363</v>
      </c>
      <c r="BK148" s="97" t="s">
        <v>9354</v>
      </c>
      <c r="BL148" s="97" t="s">
        <v>9393</v>
      </c>
      <c r="BM148" s="97" t="s">
        <v>9384</v>
      </c>
      <c r="BT148" s="97" t="s">
        <v>10330</v>
      </c>
      <c r="DY148" s="97" t="s">
        <v>9386</v>
      </c>
      <c r="EH148" s="97" t="s">
        <v>9443</v>
      </c>
      <c r="FD148" s="60"/>
      <c r="FJ148" s="63"/>
      <c r="FK148" s="64"/>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U148" s="126" t="s">
        <v>10118</v>
      </c>
      <c r="HF148" s="61"/>
      <c r="HG148" s="62"/>
      <c r="HH148" s="60"/>
      <c r="HI148" s="104" t="s">
        <v>9966</v>
      </c>
      <c r="HJ148" s="106" t="s">
        <v>9967</v>
      </c>
      <c r="HL148" s="105"/>
      <c r="HM148" s="105"/>
      <c r="HN148" s="105"/>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row>
    <row r="149" spans="10:246" x14ac:dyDescent="0.25">
      <c r="J149" s="8"/>
      <c r="M149" s="8"/>
      <c r="O149" s="8"/>
      <c r="AK149" s="57" t="s">
        <v>710</v>
      </c>
      <c r="AX149" s="97" t="s">
        <v>9408</v>
      </c>
      <c r="BA149" s="97" t="s">
        <v>9419</v>
      </c>
      <c r="BC149" s="97" t="s">
        <v>9429</v>
      </c>
      <c r="BH149" s="97" t="s">
        <v>9372</v>
      </c>
      <c r="BK149" s="97" t="s">
        <v>9364</v>
      </c>
      <c r="BL149" s="97" t="s">
        <v>9403</v>
      </c>
      <c r="BM149" s="97" t="s">
        <v>9394</v>
      </c>
      <c r="BT149" s="97" t="s">
        <v>9318</v>
      </c>
      <c r="DY149" s="97" t="s">
        <v>9396</v>
      </c>
      <c r="EH149" s="97" t="s">
        <v>9452</v>
      </c>
      <c r="FJ149" s="63"/>
      <c r="FK149" s="64"/>
      <c r="FV149" s="107"/>
      <c r="FW149" s="107"/>
      <c r="FX149" s="107"/>
      <c r="FY149" s="107"/>
      <c r="FZ149" s="107"/>
      <c r="GA149" s="107"/>
      <c r="GB149" s="107"/>
      <c r="GC149" s="107"/>
      <c r="GD149" s="107"/>
      <c r="GE149" s="107"/>
      <c r="GF149" s="107"/>
      <c r="GG149" s="107"/>
      <c r="GH149" s="107"/>
      <c r="GI149" s="107"/>
      <c r="GJ149" s="107"/>
      <c r="GK149" s="107"/>
      <c r="GL149" s="107"/>
      <c r="GM149" s="107"/>
      <c r="GN149" s="107"/>
      <c r="GO149" s="107"/>
      <c r="GU149" s="126" t="s">
        <v>10119</v>
      </c>
      <c r="HF149" s="61"/>
      <c r="HG149" s="62"/>
      <c r="HH149" s="60"/>
      <c r="HI149" s="104" t="s">
        <v>9964</v>
      </c>
      <c r="HJ149" s="106" t="s">
        <v>9965</v>
      </c>
      <c r="HS149" s="107"/>
      <c r="HT149" s="107"/>
      <c r="HU149" s="107"/>
      <c r="HV149" s="107"/>
      <c r="HW149" s="107"/>
      <c r="HX149" s="107"/>
      <c r="HY149" s="107"/>
      <c r="HZ149" s="107"/>
      <c r="IA149" s="107"/>
      <c r="IB149" s="107"/>
      <c r="IC149" s="107"/>
      <c r="ID149" s="107"/>
      <c r="IE149" s="107"/>
      <c r="IF149" s="107"/>
      <c r="IG149" s="107"/>
      <c r="IH149" s="107"/>
      <c r="II149" s="107"/>
      <c r="IJ149" s="107"/>
      <c r="IK149" s="107"/>
      <c r="IL149" s="107"/>
    </row>
    <row r="150" spans="10:246" x14ac:dyDescent="0.25">
      <c r="J150" s="8"/>
      <c r="M150" s="8"/>
      <c r="O150" s="8"/>
      <c r="AK150" s="57" t="s">
        <v>712</v>
      </c>
      <c r="AX150" s="97" t="s">
        <v>9418</v>
      </c>
      <c r="BA150" s="97" t="s">
        <v>9428</v>
      </c>
      <c r="BC150" s="97" t="s">
        <v>9437</v>
      </c>
      <c r="BH150" s="99"/>
      <c r="BK150" s="97" t="s">
        <v>9373</v>
      </c>
      <c r="BL150" s="97" t="s">
        <v>9413</v>
      </c>
      <c r="BM150" s="97" t="s">
        <v>9404</v>
      </c>
      <c r="BT150" s="97" t="s">
        <v>9328</v>
      </c>
      <c r="DY150" s="97" t="s">
        <v>9406</v>
      </c>
      <c r="EH150" s="97" t="s">
        <v>9460</v>
      </c>
      <c r="FJ150" s="63"/>
      <c r="FK150" s="64"/>
      <c r="FV150" s="107"/>
      <c r="FW150" s="107"/>
      <c r="FX150" s="107"/>
      <c r="FY150" s="107"/>
      <c r="FZ150" s="107"/>
      <c r="GA150" s="107"/>
      <c r="GB150" s="107"/>
      <c r="GC150" s="107"/>
      <c r="GD150" s="107"/>
      <c r="GE150" s="107"/>
      <c r="GF150" s="107"/>
      <c r="GG150" s="107"/>
      <c r="GH150" s="107"/>
      <c r="GI150" s="107"/>
      <c r="GJ150" s="107"/>
      <c r="GK150" s="107"/>
      <c r="GL150" s="107"/>
      <c r="GM150" s="107"/>
      <c r="GN150" s="107"/>
      <c r="GO150" s="107"/>
      <c r="GU150" s="126" t="s">
        <v>10120</v>
      </c>
      <c r="HF150" s="61"/>
      <c r="HG150" s="62"/>
      <c r="HH150" s="60"/>
      <c r="HI150" s="104" t="s">
        <v>9968</v>
      </c>
      <c r="HJ150" s="106" t="s">
        <v>9969</v>
      </c>
      <c r="HS150" s="107"/>
      <c r="HT150" s="107"/>
      <c r="HU150" s="107"/>
      <c r="HV150" s="107"/>
      <c r="HW150" s="107"/>
      <c r="HX150" s="107"/>
      <c r="HY150" s="107"/>
      <c r="HZ150" s="107"/>
      <c r="IA150" s="107"/>
      <c r="IB150" s="107"/>
      <c r="IC150" s="107"/>
      <c r="ID150" s="107"/>
      <c r="IE150" s="107"/>
      <c r="IF150" s="107"/>
      <c r="IG150" s="107"/>
      <c r="IH150" s="107"/>
      <c r="II150" s="107"/>
      <c r="IJ150" s="107"/>
      <c r="IK150" s="107"/>
      <c r="IL150" s="107"/>
    </row>
    <row r="151" spans="10:246" x14ac:dyDescent="0.25">
      <c r="J151" s="8"/>
      <c r="AK151" s="57" t="s">
        <v>714</v>
      </c>
      <c r="AX151" s="97" t="s">
        <v>9435</v>
      </c>
      <c r="BA151" s="97" t="s">
        <v>9436</v>
      </c>
      <c r="BC151" s="97" t="s">
        <v>9446</v>
      </c>
      <c r="BH151" s="99"/>
      <c r="BK151" s="97" t="s">
        <v>9382</v>
      </c>
      <c r="BL151" s="97" t="s">
        <v>9423</v>
      </c>
      <c r="BM151" s="97" t="s">
        <v>9414</v>
      </c>
      <c r="BT151" s="97" t="s">
        <v>9338</v>
      </c>
      <c r="DY151" s="97" t="s">
        <v>9416</v>
      </c>
      <c r="EH151" s="97" t="s">
        <v>9469</v>
      </c>
      <c r="FJ151" s="63"/>
      <c r="FK151" s="64"/>
      <c r="FV151" s="107"/>
      <c r="FW151" s="107"/>
      <c r="FX151" s="107"/>
      <c r="FY151" s="107"/>
      <c r="FZ151" s="107"/>
      <c r="GA151" s="107"/>
      <c r="GB151" s="107"/>
      <c r="GC151" s="107"/>
      <c r="GD151" s="107"/>
      <c r="GE151" s="107"/>
      <c r="GF151" s="107"/>
      <c r="GG151" s="107"/>
      <c r="GH151" s="107"/>
      <c r="GI151" s="107"/>
      <c r="GJ151" s="107"/>
      <c r="GK151" s="107"/>
      <c r="GL151" s="107"/>
      <c r="GM151" s="107"/>
      <c r="GN151" s="107"/>
      <c r="GO151" s="107"/>
      <c r="GU151" s="126" t="s">
        <v>10121</v>
      </c>
      <c r="HF151" s="61"/>
      <c r="HG151" s="62"/>
      <c r="HH151" s="60"/>
      <c r="HI151" s="104" t="s">
        <v>9970</v>
      </c>
      <c r="HJ151" s="106" t="s">
        <v>162</v>
      </c>
      <c r="HS151" s="107"/>
      <c r="HT151" s="107"/>
      <c r="HU151" s="107"/>
      <c r="HV151" s="107"/>
      <c r="HW151" s="107"/>
      <c r="HX151" s="107"/>
      <c r="HY151" s="107"/>
      <c r="HZ151" s="107"/>
      <c r="IA151" s="107"/>
      <c r="IB151" s="107"/>
      <c r="IC151" s="107"/>
      <c r="ID151" s="107"/>
      <c r="IE151" s="107"/>
      <c r="IF151" s="107"/>
      <c r="IG151" s="107"/>
      <c r="IH151" s="107"/>
      <c r="II151" s="107"/>
      <c r="IJ151" s="107"/>
      <c r="IK151" s="107"/>
      <c r="IL151" s="107"/>
    </row>
    <row r="152" spans="10:246" x14ac:dyDescent="0.25">
      <c r="AK152" s="57" t="s">
        <v>716</v>
      </c>
      <c r="AX152" s="97" t="s">
        <v>9444</v>
      </c>
      <c r="BA152" s="97" t="s">
        <v>9445</v>
      </c>
      <c r="BC152" s="97" t="s">
        <v>9455</v>
      </c>
      <c r="BH152" s="99"/>
      <c r="BK152" s="97" t="s">
        <v>9392</v>
      </c>
      <c r="BL152" s="97" t="s">
        <v>9432</v>
      </c>
      <c r="BM152" s="97" t="s">
        <v>9424</v>
      </c>
      <c r="BT152" s="97" t="s">
        <v>9347</v>
      </c>
      <c r="DY152" s="97" t="s">
        <v>9426</v>
      </c>
      <c r="EH152" s="97"/>
      <c r="FJ152" s="63"/>
      <c r="FK152" s="64"/>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U152" s="126" t="s">
        <v>10122</v>
      </c>
      <c r="HF152" s="61"/>
      <c r="HG152" s="62"/>
      <c r="HH152" s="60"/>
      <c r="HI152" s="63" t="s">
        <v>165</v>
      </c>
      <c r="HJ152" s="64" t="s">
        <v>1770</v>
      </c>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row>
    <row r="153" spans="10:246" x14ac:dyDescent="0.25">
      <c r="AK153" s="57" t="s">
        <v>718</v>
      </c>
      <c r="AX153" s="97" t="s">
        <v>9453</v>
      </c>
      <c r="BA153" s="97" t="s">
        <v>9454</v>
      </c>
      <c r="BC153" s="97" t="s">
        <v>9463</v>
      </c>
      <c r="BK153" s="97" t="s">
        <v>9402</v>
      </c>
      <c r="BL153" s="97" t="s">
        <v>9439</v>
      </c>
      <c r="BM153" s="97" t="s">
        <v>9433</v>
      </c>
      <c r="BT153" s="97" t="s">
        <v>9357</v>
      </c>
      <c r="DY153" s="97" t="s">
        <v>9434</v>
      </c>
      <c r="EH153" s="97"/>
      <c r="FJ153" s="63"/>
      <c r="FK153" s="64"/>
      <c r="FV153" s="107"/>
      <c r="FW153" s="107"/>
      <c r="FX153" s="107"/>
      <c r="FY153" s="107"/>
      <c r="FZ153" s="107"/>
      <c r="GA153" s="107"/>
      <c r="GB153" s="107"/>
      <c r="GC153" s="107"/>
      <c r="GD153" s="107"/>
      <c r="GE153" s="107"/>
      <c r="GF153" s="107"/>
      <c r="GG153" s="107"/>
      <c r="GH153" s="107"/>
      <c r="GI153" s="107"/>
      <c r="GJ153" s="107"/>
      <c r="GK153" s="107"/>
      <c r="GL153" s="107"/>
      <c r="GM153" s="107"/>
      <c r="GN153" s="107"/>
      <c r="GO153" s="107"/>
      <c r="GU153" s="126" t="s">
        <v>10123</v>
      </c>
      <c r="HF153" s="61"/>
      <c r="HG153" s="62"/>
      <c r="HH153" s="60"/>
      <c r="HI153" s="63" t="s">
        <v>165</v>
      </c>
      <c r="HJ153" s="64" t="s">
        <v>1770</v>
      </c>
      <c r="HS153" s="107"/>
      <c r="HT153" s="107"/>
      <c r="HU153" s="107"/>
      <c r="HV153" s="107"/>
      <c r="HW153" s="107"/>
      <c r="HX153" s="107"/>
      <c r="HY153" s="107"/>
      <c r="HZ153" s="107"/>
      <c r="IA153" s="107"/>
      <c r="IB153" s="107"/>
      <c r="IC153" s="107"/>
      <c r="ID153" s="107"/>
      <c r="IE153" s="107"/>
      <c r="IF153" s="107"/>
      <c r="IG153" s="107"/>
      <c r="IH153" s="107"/>
      <c r="II153" s="107"/>
      <c r="IJ153" s="107"/>
      <c r="IK153" s="107"/>
      <c r="IL153" s="107"/>
    </row>
    <row r="154" spans="10:246" x14ac:dyDescent="0.25">
      <c r="M154" s="8"/>
      <c r="O154" s="8"/>
      <c r="AK154" s="57" t="s">
        <v>720</v>
      </c>
      <c r="AX154" s="97" t="s">
        <v>9461</v>
      </c>
      <c r="BA154" s="97" t="s">
        <v>9462</v>
      </c>
      <c r="BC154" s="97" t="s">
        <v>9472</v>
      </c>
      <c r="BK154" s="97" t="s">
        <v>9412</v>
      </c>
      <c r="BL154" s="97" t="s">
        <v>9448</v>
      </c>
      <c r="BM154" s="97" t="s">
        <v>9440</v>
      </c>
      <c r="BT154" s="97" t="s">
        <v>9367</v>
      </c>
      <c r="DY154" s="97" t="s">
        <v>9442</v>
      </c>
      <c r="EH154" s="97"/>
      <c r="FJ154" s="63"/>
      <c r="FK154" s="64"/>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U154" s="126" t="s">
        <v>10124</v>
      </c>
      <c r="HF154" s="61"/>
      <c r="HG154" s="62"/>
      <c r="HH154" s="60"/>
      <c r="HI154" s="63" t="s">
        <v>165</v>
      </c>
      <c r="HJ154" s="64" t="s">
        <v>1770</v>
      </c>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row>
    <row r="155" spans="10:246" x14ac:dyDescent="0.25">
      <c r="AK155" s="57" t="s">
        <v>722</v>
      </c>
      <c r="AX155" s="97" t="s">
        <v>9470</v>
      </c>
      <c r="BA155" s="97" t="s">
        <v>9471</v>
      </c>
      <c r="BC155" s="97" t="s">
        <v>9480</v>
      </c>
      <c r="BK155" s="97" t="s">
        <v>9422</v>
      </c>
      <c r="BL155" s="97" t="s">
        <v>9457</v>
      </c>
      <c r="BM155" s="97" t="s">
        <v>9449</v>
      </c>
      <c r="BT155" s="97" t="s">
        <v>9610</v>
      </c>
      <c r="DY155" s="97" t="s">
        <v>9451</v>
      </c>
      <c r="EH155" s="97"/>
      <c r="FJ155" s="63"/>
      <c r="FK155" s="64"/>
      <c r="FV155" s="107"/>
      <c r="FW155" s="107"/>
      <c r="FX155" s="107"/>
      <c r="FY155" s="107"/>
      <c r="FZ155" s="107"/>
      <c r="GA155" s="107"/>
      <c r="GB155" s="107"/>
      <c r="GC155" s="107"/>
      <c r="GD155" s="107"/>
      <c r="GE155" s="107"/>
      <c r="GF155" s="107"/>
      <c r="GG155" s="107"/>
      <c r="GH155" s="107"/>
      <c r="GI155" s="107"/>
      <c r="GJ155" s="107"/>
      <c r="GK155" s="107"/>
      <c r="GL155" s="107"/>
      <c r="GM155" s="107"/>
      <c r="GN155" s="107"/>
      <c r="GO155" s="107"/>
      <c r="GU155" s="126" t="s">
        <v>10125</v>
      </c>
      <c r="HF155" s="61"/>
      <c r="HG155" s="62"/>
      <c r="HH155" s="60"/>
      <c r="HI155" s="63" t="s">
        <v>161</v>
      </c>
      <c r="HJ155" s="64" t="s">
        <v>162</v>
      </c>
      <c r="HS155" s="107"/>
      <c r="HT155" s="107"/>
      <c r="HU155" s="107"/>
      <c r="HV155" s="107"/>
      <c r="HW155" s="107"/>
      <c r="HX155" s="107"/>
      <c r="HY155" s="107"/>
      <c r="HZ155" s="107"/>
      <c r="IA155" s="107"/>
      <c r="IB155" s="107"/>
      <c r="IC155" s="107"/>
      <c r="ID155" s="107"/>
      <c r="IE155" s="107"/>
      <c r="IF155" s="107"/>
      <c r="IG155" s="107"/>
      <c r="IH155" s="107"/>
      <c r="II155" s="107"/>
      <c r="IJ155" s="107"/>
      <c r="IK155" s="107"/>
      <c r="IL155" s="107"/>
    </row>
    <row r="156" spans="10:246" x14ac:dyDescent="0.25">
      <c r="AK156" s="57" t="s">
        <v>724</v>
      </c>
      <c r="AX156" s="97" t="s">
        <v>9478</v>
      </c>
      <c r="BA156" s="97" t="s">
        <v>9479</v>
      </c>
      <c r="BC156" s="97" t="s">
        <v>9487</v>
      </c>
      <c r="BK156" s="97" t="s">
        <v>9431</v>
      </c>
      <c r="BL156" s="97" t="s">
        <v>9465</v>
      </c>
      <c r="BM156" s="97" t="s">
        <v>9458</v>
      </c>
      <c r="BT156" s="97" t="s">
        <v>2103</v>
      </c>
      <c r="DY156" s="97" t="s">
        <v>9459</v>
      </c>
      <c r="EH156" s="97"/>
      <c r="FJ156" s="63"/>
      <c r="FK156" s="64"/>
      <c r="FV156" s="107"/>
      <c r="FW156" s="107"/>
      <c r="FX156" s="107"/>
      <c r="FY156" s="107"/>
      <c r="FZ156" s="107"/>
      <c r="GA156" s="107"/>
      <c r="GB156" s="107"/>
      <c r="GC156" s="107"/>
      <c r="GD156" s="107"/>
      <c r="GE156" s="107"/>
      <c r="GF156" s="107"/>
      <c r="GG156" s="107"/>
      <c r="GH156" s="107"/>
      <c r="GI156" s="107"/>
      <c r="GJ156" s="107"/>
      <c r="GK156" s="107"/>
      <c r="GL156" s="107"/>
      <c r="GM156" s="107"/>
      <c r="GN156" s="107"/>
      <c r="GO156" s="107"/>
      <c r="GU156" s="126" t="s">
        <v>10126</v>
      </c>
      <c r="HF156" s="61"/>
      <c r="HG156" s="62"/>
      <c r="HH156" s="60"/>
      <c r="HI156" s="63" t="s">
        <v>157</v>
      </c>
      <c r="HJ156" s="64" t="s">
        <v>1771</v>
      </c>
      <c r="HS156" s="107"/>
      <c r="HT156" s="107"/>
      <c r="HU156" s="107"/>
      <c r="HV156" s="107"/>
      <c r="HW156" s="107"/>
      <c r="HX156" s="107"/>
      <c r="HY156" s="107"/>
      <c r="HZ156" s="107"/>
      <c r="IA156" s="107"/>
      <c r="IB156" s="107"/>
      <c r="IC156" s="107"/>
      <c r="ID156" s="107"/>
      <c r="IE156" s="107"/>
      <c r="IF156" s="107"/>
      <c r="IG156" s="107"/>
      <c r="IH156" s="107"/>
      <c r="II156" s="107"/>
      <c r="IJ156" s="107"/>
      <c r="IK156" s="107"/>
      <c r="IL156" s="107"/>
    </row>
    <row r="157" spans="10:246" x14ac:dyDescent="0.25">
      <c r="AK157" s="57" t="s">
        <v>726</v>
      </c>
      <c r="AX157" s="97" t="s">
        <v>9485</v>
      </c>
      <c r="BA157" s="97" t="s">
        <v>9486</v>
      </c>
      <c r="BC157" s="97" t="s">
        <v>9495</v>
      </c>
      <c r="BK157" s="97" t="s">
        <v>9438</v>
      </c>
      <c r="BL157" s="97" t="s">
        <v>9474</v>
      </c>
      <c r="BM157" s="97" t="s">
        <v>9466</v>
      </c>
      <c r="BT157" s="97" t="s">
        <v>9506</v>
      </c>
      <c r="DY157" s="97" t="s">
        <v>9468</v>
      </c>
      <c r="FJ157" s="63"/>
      <c r="FK157" s="64"/>
      <c r="FV157" s="107"/>
      <c r="FW157" s="107"/>
      <c r="FX157" s="107"/>
      <c r="FY157" s="107"/>
      <c r="FZ157" s="107"/>
      <c r="GA157" s="107"/>
      <c r="GB157" s="107"/>
      <c r="GC157" s="107"/>
      <c r="GD157" s="107"/>
      <c r="GE157" s="107"/>
      <c r="GF157" s="107"/>
      <c r="GG157" s="107"/>
      <c r="GH157" s="107"/>
      <c r="GI157" s="107"/>
      <c r="GJ157" s="107"/>
      <c r="GK157" s="107"/>
      <c r="GL157" s="107"/>
      <c r="GM157" s="107"/>
      <c r="GN157" s="107"/>
      <c r="GO157" s="107"/>
      <c r="GU157" s="126" t="s">
        <v>10127</v>
      </c>
      <c r="HF157" s="61"/>
      <c r="HG157" s="62"/>
      <c r="HH157" s="60"/>
      <c r="HI157" s="63" t="s">
        <v>157</v>
      </c>
      <c r="HJ157" s="64" t="s">
        <v>1771</v>
      </c>
      <c r="HS157" s="107"/>
      <c r="HT157" s="107"/>
      <c r="HU157" s="107"/>
      <c r="HV157" s="107"/>
      <c r="HW157" s="107"/>
      <c r="HX157" s="107"/>
      <c r="HY157" s="107"/>
      <c r="HZ157" s="107"/>
      <c r="IA157" s="107"/>
      <c r="IB157" s="107"/>
      <c r="IC157" s="107"/>
      <c r="ID157" s="107"/>
      <c r="IE157" s="107"/>
      <c r="IF157" s="107"/>
      <c r="IG157" s="107"/>
      <c r="IH157" s="107"/>
      <c r="II157" s="107"/>
      <c r="IJ157" s="107"/>
      <c r="IK157" s="107"/>
      <c r="IL157" s="107"/>
    </row>
    <row r="158" spans="10:246" ht="24.75" x14ac:dyDescent="0.25">
      <c r="AK158" s="57" t="s">
        <v>728</v>
      </c>
      <c r="AX158" s="97" t="s">
        <v>9493</v>
      </c>
      <c r="BA158" s="97" t="s">
        <v>9494</v>
      </c>
      <c r="BC158" s="97" t="s">
        <v>9502</v>
      </c>
      <c r="BK158" s="97" t="s">
        <v>9447</v>
      </c>
      <c r="BL158" s="95" t="s">
        <v>10357</v>
      </c>
      <c r="BM158" s="97" t="s">
        <v>9475</v>
      </c>
      <c r="BT158" s="97" t="s">
        <v>9385</v>
      </c>
      <c r="DY158" s="97" t="s">
        <v>9477</v>
      </c>
      <c r="FJ158" s="63"/>
      <c r="FK158" s="64"/>
      <c r="FV158" s="107"/>
      <c r="FW158" s="107"/>
      <c r="FX158" s="107"/>
      <c r="FY158" s="107"/>
      <c r="FZ158" s="107"/>
      <c r="GA158" s="107"/>
      <c r="GB158" s="107"/>
      <c r="GC158" s="107"/>
      <c r="GD158" s="107"/>
      <c r="GE158" s="107"/>
      <c r="GF158" s="107"/>
      <c r="GG158" s="107"/>
      <c r="GH158" s="107"/>
      <c r="GI158" s="107"/>
      <c r="GJ158" s="107"/>
      <c r="GK158" s="107"/>
      <c r="GL158" s="107"/>
      <c r="GM158" s="107"/>
      <c r="GN158" s="107"/>
      <c r="GO158" s="107"/>
      <c r="GU158" s="126" t="s">
        <v>10128</v>
      </c>
      <c r="HF158" s="61"/>
      <c r="HG158" s="62"/>
      <c r="HH158" s="60"/>
      <c r="HI158" s="63" t="s">
        <v>165</v>
      </c>
      <c r="HJ158" s="64" t="s">
        <v>1770</v>
      </c>
      <c r="HS158" s="107"/>
      <c r="HT158" s="107"/>
      <c r="HU158" s="107"/>
      <c r="HV158" s="107"/>
      <c r="HW158" s="107"/>
      <c r="HX158" s="107"/>
      <c r="HY158" s="107"/>
      <c r="HZ158" s="107"/>
      <c r="IA158" s="107"/>
      <c r="IB158" s="107"/>
      <c r="IC158" s="107"/>
      <c r="ID158" s="107"/>
      <c r="IE158" s="107"/>
      <c r="IF158" s="107"/>
      <c r="IG158" s="107"/>
      <c r="IH158" s="107"/>
      <c r="II158" s="107"/>
      <c r="IJ158" s="107"/>
      <c r="IK158" s="107"/>
      <c r="IL158" s="107"/>
    </row>
    <row r="159" spans="10:246" x14ac:dyDescent="0.25">
      <c r="J159" s="8"/>
      <c r="AK159" s="57" t="s">
        <v>730</v>
      </c>
      <c r="AX159" s="97" t="s">
        <v>9500</v>
      </c>
      <c r="BA159" s="97" t="s">
        <v>9501</v>
      </c>
      <c r="BC159" s="97" t="s">
        <v>9509</v>
      </c>
      <c r="BK159" s="97" t="s">
        <v>9456</v>
      </c>
      <c r="BL159" s="97" t="s">
        <v>9489</v>
      </c>
      <c r="BM159" s="97" t="s">
        <v>9482</v>
      </c>
      <c r="BT159" s="97" t="s">
        <v>9395</v>
      </c>
      <c r="DY159" s="97" t="s">
        <v>9484</v>
      </c>
      <c r="FJ159" s="63"/>
      <c r="FK159" s="64"/>
      <c r="FV159" s="107"/>
      <c r="FW159" s="107"/>
      <c r="FX159" s="107"/>
      <c r="FY159" s="107"/>
      <c r="FZ159" s="107"/>
      <c r="GA159" s="107"/>
      <c r="GB159" s="107"/>
      <c r="GC159" s="107"/>
      <c r="GD159" s="107"/>
      <c r="GE159" s="107"/>
      <c r="GF159" s="107"/>
      <c r="GG159" s="107"/>
      <c r="GH159" s="107"/>
      <c r="GI159" s="107"/>
      <c r="GJ159" s="107"/>
      <c r="GK159" s="107"/>
      <c r="GL159" s="107"/>
      <c r="GM159" s="107"/>
      <c r="GN159" s="107"/>
      <c r="GO159" s="107"/>
      <c r="GU159" s="126" t="s">
        <v>10129</v>
      </c>
      <c r="HF159" s="61"/>
      <c r="HG159" s="62"/>
      <c r="HH159" s="60"/>
      <c r="HI159" s="63" t="s">
        <v>161</v>
      </c>
      <c r="HJ159" s="64" t="s">
        <v>162</v>
      </c>
      <c r="HS159" s="107"/>
      <c r="HT159" s="107"/>
      <c r="HU159" s="107"/>
      <c r="HV159" s="107"/>
      <c r="HW159" s="107"/>
      <c r="HX159" s="107"/>
      <c r="HY159" s="107"/>
      <c r="HZ159" s="107"/>
      <c r="IA159" s="107"/>
      <c r="IB159" s="107"/>
      <c r="IC159" s="107"/>
      <c r="ID159" s="107"/>
      <c r="IE159" s="107"/>
      <c r="IF159" s="107"/>
      <c r="IG159" s="107"/>
      <c r="IH159" s="107"/>
      <c r="II159" s="107"/>
      <c r="IJ159" s="107"/>
      <c r="IK159" s="107"/>
      <c r="IL159" s="107"/>
    </row>
    <row r="160" spans="10:246" x14ac:dyDescent="0.25">
      <c r="J160" s="8"/>
      <c r="M160" s="15"/>
      <c r="O160" s="9"/>
      <c r="AK160" s="57" t="s">
        <v>732</v>
      </c>
      <c r="AX160" s="97" t="s">
        <v>9507</v>
      </c>
      <c r="BA160" s="97" t="s">
        <v>9508</v>
      </c>
      <c r="BC160" s="97" t="s">
        <v>9516</v>
      </c>
      <c r="BK160" s="97" t="s">
        <v>9464</v>
      </c>
      <c r="BL160" s="97" t="s">
        <v>9497</v>
      </c>
      <c r="BM160" s="97" t="s">
        <v>9490</v>
      </c>
      <c r="BT160" s="97" t="s">
        <v>9617</v>
      </c>
      <c r="FJ160" s="63"/>
      <c r="FK160" s="64"/>
      <c r="FV160" s="107"/>
      <c r="FW160" s="107"/>
      <c r="FX160" s="107"/>
      <c r="FY160" s="107"/>
      <c r="FZ160" s="107"/>
      <c r="GA160" s="107"/>
      <c r="GB160" s="107"/>
      <c r="GC160" s="107"/>
      <c r="GD160" s="107"/>
      <c r="GE160" s="107"/>
      <c r="GF160" s="107"/>
      <c r="GG160" s="107"/>
      <c r="GH160" s="107"/>
      <c r="GI160" s="107"/>
      <c r="GJ160" s="107"/>
      <c r="GK160" s="107"/>
      <c r="GL160" s="107"/>
      <c r="GM160" s="107"/>
      <c r="GN160" s="107"/>
      <c r="GO160" s="107"/>
      <c r="GU160" s="126" t="s">
        <v>10130</v>
      </c>
      <c r="HF160" s="61"/>
      <c r="HG160" s="62"/>
      <c r="HH160" s="60"/>
      <c r="HI160" s="63" t="s">
        <v>165</v>
      </c>
      <c r="HJ160" s="64" t="s">
        <v>1770</v>
      </c>
      <c r="HS160" s="107"/>
      <c r="HT160" s="107"/>
      <c r="HU160" s="107"/>
      <c r="HV160" s="107"/>
      <c r="HW160" s="107"/>
      <c r="HX160" s="107"/>
      <c r="HY160" s="107"/>
      <c r="HZ160" s="107"/>
      <c r="IA160" s="107"/>
      <c r="IB160" s="107"/>
      <c r="IC160" s="107"/>
      <c r="ID160" s="107"/>
      <c r="IE160" s="107"/>
      <c r="IF160" s="107"/>
      <c r="IG160" s="107"/>
      <c r="IH160" s="107"/>
      <c r="II160" s="107"/>
      <c r="IJ160" s="107"/>
      <c r="IK160" s="107"/>
      <c r="IL160" s="107"/>
    </row>
    <row r="161" spans="37:246" x14ac:dyDescent="0.25">
      <c r="AK161" s="57" t="s">
        <v>734</v>
      </c>
      <c r="AX161" s="97" t="s">
        <v>9514</v>
      </c>
      <c r="BA161" s="97" t="s">
        <v>9515</v>
      </c>
      <c r="BC161" s="97" t="s">
        <v>9523</v>
      </c>
      <c r="BK161" s="97" t="s">
        <v>9473</v>
      </c>
      <c r="BL161" s="97" t="s">
        <v>9504</v>
      </c>
      <c r="BM161" s="97" t="s">
        <v>9498</v>
      </c>
      <c r="BT161" s="97" t="s">
        <v>9415</v>
      </c>
      <c r="FJ161" s="63"/>
      <c r="FK161" s="64"/>
      <c r="FV161" s="107"/>
      <c r="FW161" s="107"/>
      <c r="FX161" s="107"/>
      <c r="FY161" s="107"/>
      <c r="FZ161" s="107"/>
      <c r="GA161" s="107"/>
      <c r="GB161" s="107"/>
      <c r="GC161" s="107"/>
      <c r="GD161" s="107"/>
      <c r="GE161" s="107"/>
      <c r="GF161" s="107"/>
      <c r="GG161" s="107"/>
      <c r="GH161" s="107"/>
      <c r="GI161" s="107"/>
      <c r="GJ161" s="107"/>
      <c r="GK161" s="107"/>
      <c r="GL161" s="107"/>
      <c r="GM161" s="107"/>
      <c r="GN161" s="107"/>
      <c r="GO161" s="107"/>
      <c r="GU161" s="126" t="s">
        <v>10131</v>
      </c>
      <c r="HF161" s="61"/>
      <c r="HG161" s="62"/>
      <c r="HH161" s="60"/>
      <c r="HI161" s="63" t="s">
        <v>161</v>
      </c>
      <c r="HJ161" s="64" t="s">
        <v>162</v>
      </c>
      <c r="HS161" s="107"/>
      <c r="HT161" s="107"/>
      <c r="HU161" s="107"/>
      <c r="HV161" s="107"/>
      <c r="HW161" s="107"/>
      <c r="HX161" s="107"/>
      <c r="HY161" s="107"/>
      <c r="HZ161" s="107"/>
      <c r="IA161" s="107"/>
      <c r="IB161" s="107"/>
      <c r="IC161" s="107"/>
      <c r="ID161" s="107"/>
      <c r="IE161" s="107"/>
      <c r="IF161" s="107"/>
      <c r="IG161" s="107"/>
      <c r="IH161" s="107"/>
      <c r="II161" s="107"/>
      <c r="IJ161" s="107"/>
      <c r="IK161" s="107"/>
      <c r="IL161" s="107"/>
    </row>
    <row r="162" spans="37:246" x14ac:dyDescent="0.25">
      <c r="AK162" s="57" t="s">
        <v>736</v>
      </c>
      <c r="AX162" s="97" t="s">
        <v>9521</v>
      </c>
      <c r="BA162" s="97" t="s">
        <v>9522</v>
      </c>
      <c r="BC162" s="97" t="s">
        <v>9530</v>
      </c>
      <c r="BK162" s="97" t="s">
        <v>9481</v>
      </c>
      <c r="BL162" s="97" t="s">
        <v>9511</v>
      </c>
      <c r="BM162" s="97" t="s">
        <v>9505</v>
      </c>
      <c r="BT162" s="97" t="s">
        <v>9425</v>
      </c>
      <c r="FJ162" s="63"/>
      <c r="FK162" s="64"/>
      <c r="FV162" s="107"/>
      <c r="FW162" s="107"/>
      <c r="FX162" s="107"/>
      <c r="FY162" s="107"/>
      <c r="FZ162" s="107"/>
      <c r="GA162" s="107"/>
      <c r="GB162" s="107"/>
      <c r="GC162" s="107"/>
      <c r="GD162" s="107"/>
      <c r="GE162" s="107"/>
      <c r="GF162" s="107"/>
      <c r="GG162" s="107"/>
      <c r="GH162" s="107"/>
      <c r="GI162" s="107"/>
      <c r="GJ162" s="107"/>
      <c r="GK162" s="107"/>
      <c r="GL162" s="107"/>
      <c r="GM162" s="107"/>
      <c r="GN162" s="107"/>
      <c r="GO162" s="107"/>
      <c r="GU162" s="126" t="s">
        <v>10132</v>
      </c>
      <c r="HF162" s="61"/>
      <c r="HG162" s="62"/>
      <c r="HH162" s="60"/>
      <c r="HI162" s="63" t="s">
        <v>165</v>
      </c>
      <c r="HJ162" s="64" t="s">
        <v>1770</v>
      </c>
      <c r="HS162" s="107"/>
      <c r="HT162" s="107"/>
      <c r="HU162" s="107"/>
      <c r="HV162" s="107"/>
      <c r="HW162" s="107"/>
      <c r="HX162" s="107"/>
      <c r="HY162" s="107"/>
      <c r="HZ162" s="107"/>
      <c r="IA162" s="107"/>
      <c r="IB162" s="107"/>
      <c r="IC162" s="107"/>
      <c r="ID162" s="107"/>
      <c r="IE162" s="107"/>
      <c r="IF162" s="107"/>
      <c r="IG162" s="107"/>
      <c r="IH162" s="107"/>
      <c r="II162" s="107"/>
      <c r="IJ162" s="107"/>
      <c r="IK162" s="107"/>
      <c r="IL162" s="107"/>
    </row>
    <row r="163" spans="37:246" x14ac:dyDescent="0.25">
      <c r="AK163" s="57" t="s">
        <v>738</v>
      </c>
      <c r="AX163" s="97" t="s">
        <v>9528</v>
      </c>
      <c r="BA163" s="97" t="s">
        <v>9529</v>
      </c>
      <c r="BC163" s="97" t="s">
        <v>9537</v>
      </c>
      <c r="BK163" s="97" t="s">
        <v>9488</v>
      </c>
      <c r="BL163" s="97" t="s">
        <v>9518</v>
      </c>
      <c r="BM163" s="97" t="s">
        <v>9512</v>
      </c>
      <c r="BT163" s="97" t="s">
        <v>9441</v>
      </c>
      <c r="FJ163" s="63"/>
      <c r="FK163" s="64"/>
      <c r="FV163" s="107"/>
      <c r="FW163" s="107"/>
      <c r="FX163" s="107"/>
      <c r="FY163" s="107"/>
      <c r="FZ163" s="107"/>
      <c r="GA163" s="107"/>
      <c r="GB163" s="107"/>
      <c r="GC163" s="107"/>
      <c r="GD163" s="107"/>
      <c r="GE163" s="107"/>
      <c r="GF163" s="107"/>
      <c r="GG163" s="107"/>
      <c r="GH163" s="107"/>
      <c r="GI163" s="107"/>
      <c r="GJ163" s="107"/>
      <c r="GK163" s="107"/>
      <c r="GL163" s="107"/>
      <c r="GM163" s="107"/>
      <c r="GN163" s="107"/>
      <c r="GO163" s="107"/>
      <c r="GU163" s="126" t="s">
        <v>10133</v>
      </c>
      <c r="HF163" s="61"/>
      <c r="HG163" s="62"/>
      <c r="HH163" s="60"/>
      <c r="HI163" s="63" t="s">
        <v>161</v>
      </c>
      <c r="HJ163" s="64" t="s">
        <v>162</v>
      </c>
      <c r="HS163" s="107"/>
      <c r="HT163" s="107"/>
      <c r="HU163" s="107"/>
      <c r="HV163" s="107"/>
      <c r="HW163" s="107"/>
      <c r="HX163" s="107"/>
      <c r="HY163" s="107"/>
      <c r="HZ163" s="107"/>
      <c r="IA163" s="107"/>
      <c r="IB163" s="107"/>
      <c r="IC163" s="107"/>
      <c r="ID163" s="107"/>
      <c r="IE163" s="107"/>
      <c r="IF163" s="107"/>
      <c r="IG163" s="107"/>
      <c r="IH163" s="107"/>
      <c r="II163" s="107"/>
      <c r="IJ163" s="107"/>
      <c r="IK163" s="107"/>
      <c r="IL163" s="107"/>
    </row>
    <row r="164" spans="37:246" x14ac:dyDescent="0.25">
      <c r="AK164" s="57" t="s">
        <v>740</v>
      </c>
      <c r="AX164" s="97" t="s">
        <v>9535</v>
      </c>
      <c r="BA164" s="97" t="s">
        <v>9536</v>
      </c>
      <c r="BC164" s="97" t="s">
        <v>9544</v>
      </c>
      <c r="BK164" s="97" t="s">
        <v>9496</v>
      </c>
      <c r="BL164" s="97" t="s">
        <v>9525</v>
      </c>
      <c r="BM164" s="97" t="s">
        <v>9519</v>
      </c>
      <c r="BT164" s="97" t="s">
        <v>9624</v>
      </c>
      <c r="FJ164" s="63"/>
      <c r="FK164" s="64"/>
      <c r="FV164" s="107"/>
      <c r="FW164" s="107"/>
      <c r="FX164" s="107"/>
      <c r="FY164" s="107"/>
      <c r="FZ164" s="107"/>
      <c r="GA164" s="107"/>
      <c r="GB164" s="107"/>
      <c r="GC164" s="107"/>
      <c r="GD164" s="107"/>
      <c r="GE164" s="107"/>
      <c r="GF164" s="107"/>
      <c r="GG164" s="107"/>
      <c r="GH164" s="107"/>
      <c r="GI164" s="107"/>
      <c r="GJ164" s="107"/>
      <c r="GK164" s="107"/>
      <c r="GL164" s="107"/>
      <c r="GM164" s="107"/>
      <c r="GN164" s="107"/>
      <c r="GO164" s="107"/>
      <c r="GU164" s="126" t="s">
        <v>10134</v>
      </c>
      <c r="HF164" s="61"/>
      <c r="HG164" s="62"/>
      <c r="HH164" s="60"/>
      <c r="HI164" s="63" t="s">
        <v>165</v>
      </c>
      <c r="HJ164" s="64" t="s">
        <v>1770</v>
      </c>
      <c r="HS164" s="107"/>
      <c r="HT164" s="107"/>
      <c r="HU164" s="107"/>
      <c r="HV164" s="107"/>
      <c r="HW164" s="107"/>
      <c r="HX164" s="107"/>
      <c r="HY164" s="107"/>
      <c r="HZ164" s="107"/>
      <c r="IA164" s="107"/>
      <c r="IB164" s="107"/>
      <c r="IC164" s="107"/>
      <c r="ID164" s="107"/>
      <c r="IE164" s="107"/>
      <c r="IF164" s="107"/>
      <c r="IG164" s="107"/>
      <c r="IH164" s="107"/>
      <c r="II164" s="107"/>
      <c r="IJ164" s="107"/>
      <c r="IK164" s="107"/>
      <c r="IL164" s="107"/>
    </row>
    <row r="165" spans="37:246" x14ac:dyDescent="0.25">
      <c r="AK165" s="57" t="s">
        <v>742</v>
      </c>
      <c r="AX165" s="97" t="s">
        <v>9542</v>
      </c>
      <c r="BA165" s="97" t="s">
        <v>9543</v>
      </c>
      <c r="BC165" s="97" t="s">
        <v>9550</v>
      </c>
      <c r="BK165" s="97" t="s">
        <v>9503</v>
      </c>
      <c r="BL165" s="97" t="s">
        <v>9532</v>
      </c>
      <c r="BM165" s="97" t="s">
        <v>9526</v>
      </c>
      <c r="BT165" s="97" t="s">
        <v>10364</v>
      </c>
      <c r="FJ165" s="63"/>
      <c r="FK165" s="64"/>
      <c r="FV165" s="107"/>
      <c r="FW165" s="107"/>
      <c r="FX165" s="107"/>
      <c r="FY165" s="107"/>
      <c r="FZ165" s="107"/>
      <c r="GA165" s="107"/>
      <c r="GB165" s="107"/>
      <c r="GC165" s="107"/>
      <c r="GD165" s="107"/>
      <c r="GE165" s="107"/>
      <c r="GF165" s="107"/>
      <c r="GG165" s="107"/>
      <c r="GH165" s="107"/>
      <c r="GI165" s="107"/>
      <c r="GJ165" s="107"/>
      <c r="GK165" s="107"/>
      <c r="GL165" s="107"/>
      <c r="GM165" s="107"/>
      <c r="GN165" s="107"/>
      <c r="GO165" s="107"/>
      <c r="GU165" s="126" t="s">
        <v>10135</v>
      </c>
      <c r="HF165" s="61"/>
      <c r="HG165" s="62"/>
      <c r="HH165" s="60"/>
      <c r="HI165" s="63" t="s">
        <v>161</v>
      </c>
      <c r="HJ165" s="64" t="s">
        <v>162</v>
      </c>
      <c r="HS165" s="107"/>
      <c r="HT165" s="107"/>
      <c r="HU165" s="107"/>
      <c r="HV165" s="107"/>
      <c r="HW165" s="107"/>
      <c r="HX165" s="107"/>
      <c r="HY165" s="107"/>
      <c r="HZ165" s="107"/>
      <c r="IA165" s="107"/>
      <c r="IB165" s="107"/>
      <c r="IC165" s="107"/>
      <c r="ID165" s="107"/>
      <c r="IE165" s="107"/>
      <c r="IF165" s="107"/>
      <c r="IG165" s="107"/>
      <c r="IH165" s="107"/>
      <c r="II165" s="107"/>
      <c r="IJ165" s="107"/>
      <c r="IK165" s="107"/>
      <c r="IL165" s="107"/>
    </row>
    <row r="166" spans="37:246" x14ac:dyDescent="0.25">
      <c r="AK166" s="57" t="s">
        <v>744</v>
      </c>
      <c r="AX166" s="97" t="s">
        <v>9548</v>
      </c>
      <c r="BA166" s="97" t="s">
        <v>9549</v>
      </c>
      <c r="BC166" s="97" t="s">
        <v>9557</v>
      </c>
      <c r="BK166" s="97" t="s">
        <v>9510</v>
      </c>
      <c r="BL166" s="97" t="s">
        <v>9539</v>
      </c>
      <c r="BM166" s="97" t="s">
        <v>9533</v>
      </c>
      <c r="BT166" s="97" t="s">
        <v>9450</v>
      </c>
      <c r="FD166" s="60"/>
      <c r="FJ166" s="63"/>
      <c r="FK166" s="64"/>
      <c r="FV166" s="107"/>
      <c r="FW166" s="107"/>
      <c r="FX166" s="107"/>
      <c r="FY166" s="107"/>
      <c r="FZ166" s="107"/>
      <c r="GA166" s="107"/>
      <c r="GB166" s="107"/>
      <c r="GC166" s="107"/>
      <c r="GD166" s="107"/>
      <c r="GE166" s="107"/>
      <c r="GF166" s="107"/>
      <c r="GG166" s="107"/>
      <c r="GH166" s="107"/>
      <c r="GI166" s="107"/>
      <c r="GJ166" s="107"/>
      <c r="GK166" s="107"/>
      <c r="GL166" s="107"/>
      <c r="GM166" s="107"/>
      <c r="GN166" s="107"/>
      <c r="GO166" s="107"/>
      <c r="GU166" s="126" t="s">
        <v>10136</v>
      </c>
      <c r="HF166" s="61"/>
      <c r="HG166" s="62"/>
      <c r="HH166" s="60"/>
      <c r="HI166" s="63" t="s">
        <v>159</v>
      </c>
      <c r="HJ166" s="64" t="s">
        <v>1775</v>
      </c>
      <c r="HS166" s="107"/>
      <c r="HT166" s="107"/>
      <c r="HU166" s="107"/>
      <c r="HV166" s="107"/>
      <c r="HW166" s="107"/>
      <c r="HX166" s="107"/>
      <c r="HY166" s="107"/>
      <c r="HZ166" s="107"/>
      <c r="IA166" s="107"/>
      <c r="IB166" s="107"/>
      <c r="IC166" s="107"/>
      <c r="ID166" s="107"/>
      <c r="IE166" s="107"/>
      <c r="IF166" s="107"/>
      <c r="IG166" s="107"/>
      <c r="IH166" s="107"/>
      <c r="II166" s="107"/>
      <c r="IJ166" s="107"/>
      <c r="IK166" s="107"/>
      <c r="IL166" s="107"/>
    </row>
    <row r="167" spans="37:246" x14ac:dyDescent="0.25">
      <c r="AK167" s="57" t="s">
        <v>746</v>
      </c>
      <c r="AX167" s="97" t="s">
        <v>9555</v>
      </c>
      <c r="BA167" s="97" t="s">
        <v>9556</v>
      </c>
      <c r="BC167" s="97" t="s">
        <v>9564</v>
      </c>
      <c r="BK167" s="97" t="s">
        <v>9517</v>
      </c>
      <c r="BL167" s="97" t="s">
        <v>9546</v>
      </c>
      <c r="BM167" s="97" t="s">
        <v>9540</v>
      </c>
      <c r="BT167" s="97" t="s">
        <v>9467</v>
      </c>
      <c r="FG167" s="61"/>
      <c r="FH167" s="62"/>
      <c r="FI167" s="60"/>
      <c r="FJ167" s="63"/>
      <c r="FK167" s="64"/>
      <c r="FV167" s="107"/>
      <c r="FW167" s="107"/>
      <c r="FX167" s="107"/>
      <c r="FY167" s="107"/>
      <c r="FZ167" s="107"/>
      <c r="GA167" s="107"/>
      <c r="GB167" s="107"/>
      <c r="GC167" s="107"/>
      <c r="GD167" s="107"/>
      <c r="GE167" s="107"/>
      <c r="GF167" s="107"/>
      <c r="GG167" s="107"/>
      <c r="GH167" s="107"/>
      <c r="GI167" s="107"/>
      <c r="GJ167" s="107"/>
      <c r="GK167" s="107"/>
      <c r="GL167" s="107"/>
      <c r="GM167" s="107"/>
      <c r="GN167" s="107"/>
      <c r="GO167" s="107"/>
      <c r="GU167" s="126" t="s">
        <v>10137</v>
      </c>
      <c r="HF167" s="61"/>
      <c r="HG167" s="62"/>
      <c r="HH167" s="60"/>
      <c r="HI167" s="63" t="s">
        <v>159</v>
      </c>
      <c r="HJ167" s="64" t="s">
        <v>1775</v>
      </c>
      <c r="HS167" s="107"/>
      <c r="HT167" s="107"/>
      <c r="HU167" s="107"/>
      <c r="HV167" s="107"/>
      <c r="HW167" s="107"/>
      <c r="HX167" s="107"/>
      <c r="HY167" s="107"/>
      <c r="HZ167" s="107"/>
      <c r="IA167" s="107"/>
      <c r="IB167" s="107"/>
      <c r="IC167" s="107"/>
      <c r="ID167" s="107"/>
      <c r="IE167" s="107"/>
      <c r="IF167" s="107"/>
      <c r="IG167" s="107"/>
      <c r="IH167" s="107"/>
      <c r="II167" s="107"/>
      <c r="IJ167" s="107"/>
      <c r="IK167" s="107"/>
      <c r="IL167" s="107"/>
    </row>
    <row r="168" spans="37:246" x14ac:dyDescent="0.25">
      <c r="AK168" s="57" t="s">
        <v>748</v>
      </c>
      <c r="AX168" s="97" t="s">
        <v>9562</v>
      </c>
      <c r="BA168" s="97" t="s">
        <v>9563</v>
      </c>
      <c r="BC168" s="97" t="s">
        <v>9571</v>
      </c>
      <c r="BK168" s="97" t="s">
        <v>9531</v>
      </c>
      <c r="BL168" s="97" t="s">
        <v>9552</v>
      </c>
      <c r="BM168" s="97" t="s">
        <v>9553</v>
      </c>
      <c r="BT168" s="97" t="s">
        <v>9395</v>
      </c>
      <c r="FD168" s="60"/>
      <c r="FJ168" s="63"/>
      <c r="FK168" s="64"/>
      <c r="FV168" s="107"/>
      <c r="FW168" s="107"/>
      <c r="FX168" s="107"/>
      <c r="FY168" s="107"/>
      <c r="FZ168" s="107"/>
      <c r="GA168" s="107"/>
      <c r="GB168" s="107"/>
      <c r="GC168" s="107"/>
      <c r="GD168" s="107"/>
      <c r="GE168" s="107"/>
      <c r="GF168" s="107"/>
      <c r="GG168" s="107"/>
      <c r="GH168" s="107"/>
      <c r="GI168" s="107"/>
      <c r="GJ168" s="107"/>
      <c r="GK168" s="107"/>
      <c r="GL168" s="107"/>
      <c r="GM168" s="107"/>
      <c r="GN168" s="107"/>
      <c r="GO168" s="107"/>
      <c r="GU168" s="126" t="s">
        <v>10138</v>
      </c>
      <c r="HF168" s="61"/>
      <c r="HG168" s="62"/>
      <c r="HH168" s="60"/>
      <c r="HI168" s="63" t="s">
        <v>155</v>
      </c>
      <c r="HJ168" s="64" t="s">
        <v>1777</v>
      </c>
      <c r="HS168" s="107"/>
      <c r="HT168" s="107"/>
      <c r="HU168" s="107"/>
      <c r="HV168" s="107"/>
      <c r="HW168" s="107"/>
      <c r="HX168" s="107"/>
      <c r="HY168" s="107"/>
      <c r="HZ168" s="107"/>
      <c r="IA168" s="107"/>
      <c r="IB168" s="107"/>
      <c r="IC168" s="107"/>
      <c r="ID168" s="107"/>
      <c r="IE168" s="107"/>
      <c r="IF168" s="107"/>
      <c r="IG168" s="107"/>
      <c r="IH168" s="107"/>
      <c r="II168" s="107"/>
      <c r="IJ168" s="107"/>
      <c r="IK168" s="107"/>
      <c r="IL168" s="107"/>
    </row>
    <row r="169" spans="37:246" x14ac:dyDescent="0.25">
      <c r="AK169" s="57" t="s">
        <v>750</v>
      </c>
      <c r="AX169" s="97" t="s">
        <v>9569</v>
      </c>
      <c r="BA169" s="97" t="s">
        <v>9570</v>
      </c>
      <c r="BC169" s="97" t="s">
        <v>9578</v>
      </c>
      <c r="BK169" s="97" t="s">
        <v>9524</v>
      </c>
      <c r="BL169" s="97" t="s">
        <v>9559</v>
      </c>
      <c r="BM169" s="97" t="s">
        <v>9560</v>
      </c>
      <c r="BT169" s="97" t="s">
        <v>9617</v>
      </c>
      <c r="FJ169" s="63"/>
      <c r="FK169" s="64"/>
      <c r="FV169" s="107"/>
      <c r="FW169" s="107"/>
      <c r="FX169" s="107"/>
      <c r="FY169" s="107"/>
      <c r="FZ169" s="107"/>
      <c r="GA169" s="107"/>
      <c r="GB169" s="107"/>
      <c r="GC169" s="107"/>
      <c r="GD169" s="107"/>
      <c r="GE169" s="107"/>
      <c r="GF169" s="107"/>
      <c r="GG169" s="107"/>
      <c r="GH169" s="107"/>
      <c r="GI169" s="107"/>
      <c r="GJ169" s="107"/>
      <c r="GK169" s="107"/>
      <c r="GL169" s="107"/>
      <c r="GM169" s="107"/>
      <c r="GN169" s="107"/>
      <c r="GO169" s="107"/>
      <c r="GU169" s="126" t="s">
        <v>10139</v>
      </c>
      <c r="HF169" s="61"/>
      <c r="HG169" s="62"/>
      <c r="HH169" s="60"/>
      <c r="HI169" s="63" t="s">
        <v>163</v>
      </c>
      <c r="HJ169" s="64" t="s">
        <v>1778</v>
      </c>
      <c r="HS169" s="107"/>
      <c r="HT169" s="107"/>
      <c r="HU169" s="107"/>
      <c r="HV169" s="107"/>
      <c r="HW169" s="107"/>
      <c r="HX169" s="107"/>
      <c r="HY169" s="107"/>
      <c r="HZ169" s="107"/>
      <c r="IA169" s="107"/>
      <c r="IB169" s="107"/>
      <c r="IC169" s="107"/>
      <c r="ID169" s="107"/>
      <c r="IE169" s="107"/>
      <c r="IF169" s="107"/>
      <c r="IG169" s="107"/>
      <c r="IH169" s="107"/>
      <c r="II169" s="107"/>
      <c r="IJ169" s="107"/>
      <c r="IK169" s="107"/>
      <c r="IL169" s="107"/>
    </row>
    <row r="170" spans="37:246" x14ac:dyDescent="0.25">
      <c r="AK170" s="57" t="s">
        <v>752</v>
      </c>
      <c r="AX170" s="97" t="s">
        <v>9576</v>
      </c>
      <c r="BA170" s="97" t="s">
        <v>9577</v>
      </c>
      <c r="BC170" s="97" t="s">
        <v>9585</v>
      </c>
      <c r="BK170" s="97" t="s">
        <v>9538</v>
      </c>
      <c r="BL170" s="97" t="s">
        <v>9566</v>
      </c>
      <c r="BM170" s="97" t="s">
        <v>9567</v>
      </c>
      <c r="BT170" s="97" t="s">
        <v>9405</v>
      </c>
      <c r="FV170" s="107"/>
      <c r="FW170" s="107"/>
      <c r="FX170" s="107"/>
      <c r="FY170" s="107"/>
      <c r="FZ170" s="107"/>
      <c r="GA170" s="107"/>
      <c r="GB170" s="107"/>
      <c r="GC170" s="107"/>
      <c r="GD170" s="107"/>
      <c r="GE170" s="107"/>
      <c r="GF170" s="108"/>
      <c r="GU170" s="126" t="s">
        <v>10140</v>
      </c>
      <c r="HF170" s="61"/>
      <c r="HG170" s="62"/>
      <c r="HH170" s="60"/>
      <c r="HI170" s="63" t="s">
        <v>165</v>
      </c>
      <c r="HJ170" s="64" t="s">
        <v>1770</v>
      </c>
      <c r="HS170" s="107"/>
      <c r="HT170" s="107"/>
      <c r="HU170" s="107"/>
      <c r="HV170" s="107"/>
      <c r="HW170" s="107"/>
      <c r="HX170" s="107"/>
      <c r="HY170" s="107"/>
      <c r="HZ170" s="107"/>
      <c r="IA170" s="107"/>
      <c r="IB170" s="107"/>
      <c r="IC170" s="107"/>
      <c r="ID170" s="107"/>
      <c r="IE170" s="107"/>
      <c r="IF170" s="107"/>
      <c r="IG170" s="107"/>
      <c r="IH170" s="107"/>
      <c r="II170" s="107"/>
      <c r="IJ170" s="107"/>
      <c r="IK170" s="107"/>
      <c r="IL170" s="107"/>
    </row>
    <row r="171" spans="37:246" x14ac:dyDescent="0.25">
      <c r="AK171" s="57" t="s">
        <v>754</v>
      </c>
      <c r="AX171" s="97" t="s">
        <v>9583</v>
      </c>
      <c r="BA171" s="97" t="s">
        <v>9584</v>
      </c>
      <c r="BC171" s="97" t="s">
        <v>9592</v>
      </c>
      <c r="BK171" s="97" t="s">
        <v>9545</v>
      </c>
      <c r="BL171" s="97" t="s">
        <v>9573</v>
      </c>
      <c r="BM171" s="97" t="s">
        <v>9574</v>
      </c>
      <c r="BT171" s="97" t="s">
        <v>9415</v>
      </c>
      <c r="FV171" s="107"/>
      <c r="FW171" s="107"/>
      <c r="FX171" s="107"/>
      <c r="FY171" s="107"/>
      <c r="FZ171" s="107"/>
      <c r="GA171" s="107"/>
      <c r="GB171" s="107"/>
      <c r="GC171" s="107"/>
      <c r="GD171" s="107"/>
      <c r="GE171" s="107"/>
      <c r="GF171" s="108"/>
      <c r="GU171" s="126" t="s">
        <v>10141</v>
      </c>
      <c r="HF171" s="61"/>
      <c r="HG171" s="62"/>
      <c r="HH171" s="60"/>
      <c r="HI171" s="63" t="s">
        <v>165</v>
      </c>
      <c r="HJ171" s="64" t="s">
        <v>1770</v>
      </c>
      <c r="HS171" s="107"/>
      <c r="HT171" s="107"/>
      <c r="HU171" s="107"/>
      <c r="HV171" s="107"/>
      <c r="HW171" s="107"/>
      <c r="HX171" s="107"/>
      <c r="HY171" s="107"/>
      <c r="HZ171" s="107"/>
      <c r="IA171" s="107"/>
      <c r="IB171" s="107"/>
      <c r="IC171" s="107"/>
      <c r="ID171" s="107"/>
      <c r="IE171" s="107"/>
      <c r="IF171" s="107"/>
      <c r="IG171" s="107"/>
      <c r="IH171" s="107"/>
      <c r="II171" s="107"/>
      <c r="IJ171" s="107"/>
      <c r="IK171" s="107"/>
      <c r="IL171" s="107"/>
    </row>
    <row r="172" spans="37:246" x14ac:dyDescent="0.25">
      <c r="AK172" s="57" t="s">
        <v>756</v>
      </c>
      <c r="AX172" s="97" t="s">
        <v>9590</v>
      </c>
      <c r="BA172" s="97" t="s">
        <v>9591</v>
      </c>
      <c r="BC172" s="97" t="s">
        <v>9599</v>
      </c>
      <c r="BK172" s="97" t="s">
        <v>9551</v>
      </c>
      <c r="BL172" s="97" t="s">
        <v>9580</v>
      </c>
      <c r="BM172" s="97" t="s">
        <v>9581</v>
      </c>
      <c r="BT172" s="97" t="s">
        <v>9425</v>
      </c>
      <c r="FV172" s="107"/>
      <c r="FW172" s="107"/>
      <c r="FX172" s="107"/>
      <c r="FY172" s="107"/>
      <c r="FZ172" s="107"/>
      <c r="GA172" s="107"/>
      <c r="GB172" s="107"/>
      <c r="GC172" s="107"/>
      <c r="GD172" s="107"/>
      <c r="GE172" s="107"/>
      <c r="GF172" s="108"/>
      <c r="GU172" s="126" t="s">
        <v>10142</v>
      </c>
      <c r="HF172" s="61"/>
      <c r="HG172" s="62"/>
      <c r="HH172" s="60"/>
      <c r="HI172" s="63" t="s">
        <v>165</v>
      </c>
      <c r="HJ172" s="64" t="s">
        <v>1770</v>
      </c>
      <c r="HS172" s="107"/>
      <c r="HT172" s="107"/>
      <c r="HU172" s="107"/>
      <c r="HV172" s="107"/>
      <c r="HW172" s="107"/>
      <c r="HX172" s="107"/>
      <c r="HY172" s="107"/>
      <c r="HZ172" s="107"/>
      <c r="IA172" s="107"/>
      <c r="IB172" s="107"/>
      <c r="IC172" s="107"/>
      <c r="ID172" s="107"/>
      <c r="IE172" s="107"/>
      <c r="IF172" s="107"/>
      <c r="IG172" s="107"/>
      <c r="IH172" s="107"/>
      <c r="II172" s="107"/>
      <c r="IJ172" s="107"/>
      <c r="IK172" s="107"/>
      <c r="IL172" s="107"/>
    </row>
    <row r="173" spans="37:246" x14ac:dyDescent="0.25">
      <c r="AK173" s="57" t="s">
        <v>758</v>
      </c>
      <c r="AX173" s="97" t="s">
        <v>9597</v>
      </c>
      <c r="BA173" s="97" t="s">
        <v>9598</v>
      </c>
      <c r="BC173" s="97" t="s">
        <v>9606</v>
      </c>
      <c r="BK173" s="97" t="s">
        <v>9558</v>
      </c>
      <c r="BL173" s="97" t="s">
        <v>9305</v>
      </c>
      <c r="BM173" s="97" t="s">
        <v>9588</v>
      </c>
      <c r="BT173" s="97" t="s">
        <v>9441</v>
      </c>
      <c r="FV173" s="107"/>
      <c r="FW173" s="107"/>
      <c r="FX173" s="107"/>
      <c r="FY173" s="107"/>
      <c r="FZ173" s="107"/>
      <c r="GA173" s="107"/>
      <c r="GB173" s="107"/>
      <c r="GC173" s="107"/>
      <c r="GD173" s="107"/>
      <c r="GE173" s="107"/>
      <c r="GF173" s="108"/>
      <c r="GU173" s="126" t="s">
        <v>10143</v>
      </c>
      <c r="HF173" s="61"/>
      <c r="HG173" s="62"/>
      <c r="HH173" s="60"/>
      <c r="HI173" s="63" t="s">
        <v>165</v>
      </c>
      <c r="HJ173" s="64" t="s">
        <v>1770</v>
      </c>
      <c r="HS173" s="107"/>
      <c r="HT173" s="107"/>
      <c r="HU173" s="107"/>
      <c r="HV173" s="107"/>
      <c r="HW173" s="107"/>
      <c r="HX173" s="107"/>
      <c r="HY173" s="107"/>
      <c r="HZ173" s="107"/>
      <c r="IA173" s="107"/>
      <c r="IB173" s="107"/>
      <c r="IC173" s="107"/>
      <c r="ID173" s="107"/>
      <c r="IE173" s="107"/>
      <c r="IF173" s="107"/>
      <c r="IG173" s="107"/>
      <c r="IH173" s="107"/>
      <c r="II173" s="107"/>
      <c r="IJ173" s="107"/>
      <c r="IK173" s="107"/>
      <c r="IL173" s="107"/>
    </row>
    <row r="174" spans="37:246" x14ac:dyDescent="0.25">
      <c r="AK174" s="57" t="s">
        <v>760</v>
      </c>
      <c r="AX174" s="97" t="s">
        <v>9604</v>
      </c>
      <c r="BA174" s="97" t="s">
        <v>9605</v>
      </c>
      <c r="BC174" s="97" t="s">
        <v>9613</v>
      </c>
      <c r="BK174" s="97" t="s">
        <v>9565</v>
      </c>
      <c r="BL174" s="97" t="s">
        <v>9587</v>
      </c>
      <c r="BM174" s="97" t="s">
        <v>9595</v>
      </c>
      <c r="BT174" s="97" t="s">
        <v>9624</v>
      </c>
      <c r="FV174" s="107"/>
      <c r="FW174" s="107"/>
      <c r="FX174" s="107"/>
      <c r="FY174" s="107"/>
      <c r="FZ174" s="107"/>
      <c r="GA174" s="107"/>
      <c r="GB174" s="107"/>
      <c r="GC174" s="107"/>
      <c r="GD174" s="107"/>
      <c r="GE174" s="107"/>
      <c r="GF174" s="108"/>
      <c r="GU174" s="126" t="s">
        <v>10144</v>
      </c>
      <c r="HF174" s="61"/>
      <c r="HG174" s="62"/>
      <c r="HH174" s="60"/>
      <c r="HI174" s="63" t="s">
        <v>167</v>
      </c>
      <c r="HJ174" s="64" t="s">
        <v>1782</v>
      </c>
      <c r="HS174" s="107"/>
      <c r="HT174" s="107"/>
      <c r="HU174" s="107"/>
      <c r="HV174" s="107"/>
      <c r="HW174" s="107"/>
      <c r="HX174" s="107"/>
      <c r="HY174" s="107"/>
      <c r="HZ174" s="107"/>
      <c r="IA174" s="107"/>
      <c r="IB174" s="107"/>
      <c r="IC174" s="107"/>
      <c r="ID174" s="107"/>
      <c r="IE174" s="107"/>
      <c r="IF174" s="107"/>
      <c r="IG174" s="107"/>
      <c r="IH174" s="107"/>
      <c r="II174" s="107"/>
      <c r="IJ174" s="107"/>
      <c r="IK174" s="107"/>
      <c r="IL174" s="107"/>
    </row>
    <row r="175" spans="37:246" x14ac:dyDescent="0.25">
      <c r="AK175" s="57" t="s">
        <v>762</v>
      </c>
      <c r="AX175" s="97" t="s">
        <v>9611</v>
      </c>
      <c r="BA175" s="97" t="s">
        <v>9612</v>
      </c>
      <c r="BC175" s="97" t="s">
        <v>9620</v>
      </c>
      <c r="BK175" s="97" t="s">
        <v>9572</v>
      </c>
      <c r="BL175" s="97" t="s">
        <v>9594</v>
      </c>
      <c r="BM175" s="97" t="s">
        <v>9602</v>
      </c>
      <c r="BT175" s="97" t="s">
        <v>9450</v>
      </c>
      <c r="FV175" s="107"/>
      <c r="FW175" s="107"/>
      <c r="FX175" s="107"/>
      <c r="FY175" s="107"/>
      <c r="FZ175" s="107"/>
      <c r="GA175" s="107"/>
      <c r="GB175" s="107"/>
      <c r="GC175" s="107"/>
      <c r="GD175" s="107"/>
      <c r="GE175" s="107"/>
      <c r="GF175" s="108"/>
      <c r="GU175" s="126" t="s">
        <v>10145</v>
      </c>
      <c r="HF175" s="61"/>
      <c r="HG175" s="62"/>
      <c r="HH175" s="60"/>
      <c r="HI175" s="63" t="s">
        <v>129</v>
      </c>
      <c r="HJ175" s="64" t="s">
        <v>130</v>
      </c>
      <c r="HS175" s="107"/>
      <c r="HT175" s="107"/>
      <c r="HU175" s="107"/>
      <c r="HV175" s="107"/>
      <c r="HW175" s="107"/>
      <c r="HX175" s="107"/>
      <c r="HY175" s="107"/>
      <c r="HZ175" s="107"/>
      <c r="IA175" s="107"/>
      <c r="IB175" s="107"/>
      <c r="IC175" s="107"/>
      <c r="ID175" s="107"/>
      <c r="IE175" s="107"/>
      <c r="IF175" s="107"/>
      <c r="IG175" s="107"/>
      <c r="IH175" s="107"/>
      <c r="II175" s="107"/>
      <c r="IJ175" s="107"/>
      <c r="IK175" s="107"/>
      <c r="IL175" s="107"/>
    </row>
    <row r="176" spans="37:246" x14ac:dyDescent="0.25">
      <c r="AK176" s="57" t="s">
        <v>764</v>
      </c>
      <c r="AX176" s="97" t="s">
        <v>9618</v>
      </c>
      <c r="BA176" s="97" t="s">
        <v>9619</v>
      </c>
      <c r="BC176" s="97" t="s">
        <v>9627</v>
      </c>
      <c r="BK176" s="97" t="s">
        <v>9579</v>
      </c>
      <c r="BL176" s="97" t="s">
        <v>9601</v>
      </c>
      <c r="BM176" s="97" t="s">
        <v>9609</v>
      </c>
      <c r="BT176" s="97" t="s">
        <v>9467</v>
      </c>
      <c r="FV176" s="107"/>
      <c r="FW176" s="107"/>
      <c r="FX176" s="107"/>
      <c r="FY176" s="107"/>
      <c r="FZ176" s="107"/>
      <c r="GA176" s="107"/>
      <c r="GB176" s="107"/>
      <c r="GC176" s="107"/>
      <c r="GD176" s="107"/>
      <c r="GE176" s="107"/>
      <c r="GF176" s="108"/>
      <c r="GU176" s="126" t="s">
        <v>10146</v>
      </c>
      <c r="HF176" s="61"/>
      <c r="HG176" s="62"/>
      <c r="HH176" s="60"/>
      <c r="HI176" s="63" t="s">
        <v>167</v>
      </c>
      <c r="HJ176" s="64" t="s">
        <v>1782</v>
      </c>
      <c r="HS176" s="107"/>
      <c r="HT176" s="107"/>
      <c r="HU176" s="107"/>
      <c r="HV176" s="107"/>
      <c r="HW176" s="107"/>
      <c r="HX176" s="107"/>
      <c r="HY176" s="107"/>
      <c r="HZ176" s="107"/>
      <c r="IA176" s="107"/>
      <c r="IB176" s="107"/>
      <c r="IC176" s="107"/>
      <c r="ID176" s="107"/>
      <c r="IE176" s="107"/>
      <c r="IF176" s="107"/>
      <c r="IG176" s="107"/>
      <c r="IH176" s="107"/>
      <c r="II176" s="107"/>
      <c r="IJ176" s="107"/>
      <c r="IK176" s="107"/>
      <c r="IL176" s="107"/>
    </row>
    <row r="177" spans="37:246" x14ac:dyDescent="0.25">
      <c r="AK177" s="57" t="s">
        <v>766</v>
      </c>
      <c r="AX177" s="97" t="s">
        <v>9625</v>
      </c>
      <c r="BA177" s="97" t="s">
        <v>9626</v>
      </c>
      <c r="BC177" s="97" t="s">
        <v>9633</v>
      </c>
      <c r="BK177" s="97" t="s">
        <v>9586</v>
      </c>
      <c r="BL177" s="97" t="s">
        <v>9608</v>
      </c>
      <c r="BM177" s="97" t="s">
        <v>9616</v>
      </c>
      <c r="BT177" s="97"/>
      <c r="FV177" s="107"/>
      <c r="FW177" s="107"/>
      <c r="FX177" s="107"/>
      <c r="FY177" s="107"/>
      <c r="FZ177" s="107"/>
      <c r="GA177" s="107"/>
      <c r="GB177" s="107"/>
      <c r="GC177" s="107"/>
      <c r="GD177" s="107"/>
      <c r="GE177" s="107"/>
      <c r="GF177" s="108"/>
      <c r="GU177" s="126" t="s">
        <v>10147</v>
      </c>
      <c r="HF177" s="61"/>
      <c r="HG177" s="62"/>
      <c r="HH177" s="60"/>
      <c r="HI177" s="63" t="s">
        <v>169</v>
      </c>
      <c r="HJ177" s="64" t="s">
        <v>1784</v>
      </c>
      <c r="HS177" s="107"/>
      <c r="HT177" s="107"/>
      <c r="HU177" s="107"/>
      <c r="HV177" s="107"/>
      <c r="HW177" s="107"/>
      <c r="HX177" s="107"/>
      <c r="HY177" s="107"/>
      <c r="HZ177" s="107"/>
      <c r="IA177" s="107"/>
      <c r="IB177" s="107"/>
      <c r="IC177" s="107"/>
      <c r="ID177" s="107"/>
      <c r="IE177" s="107"/>
      <c r="IF177" s="107"/>
      <c r="IG177" s="107"/>
      <c r="IH177" s="107"/>
      <c r="II177" s="107"/>
      <c r="IJ177" s="107"/>
      <c r="IK177" s="107"/>
      <c r="IL177" s="107"/>
    </row>
    <row r="178" spans="37:246" x14ac:dyDescent="0.25">
      <c r="AK178" s="57" t="s">
        <v>768</v>
      </c>
      <c r="AX178" s="97" t="s">
        <v>9631</v>
      </c>
      <c r="BA178" s="97" t="s">
        <v>9632</v>
      </c>
      <c r="BC178" s="97" t="s">
        <v>9639</v>
      </c>
      <c r="BK178" s="97" t="s">
        <v>9593</v>
      </c>
      <c r="BL178" s="97" t="s">
        <v>9615</v>
      </c>
      <c r="BM178" s="97" t="s">
        <v>9623</v>
      </c>
      <c r="BT178" s="97"/>
      <c r="FV178" s="107"/>
      <c r="FW178" s="107"/>
      <c r="FX178" s="107"/>
      <c r="FY178" s="107"/>
      <c r="FZ178" s="107"/>
      <c r="GA178" s="107"/>
      <c r="GB178" s="107"/>
      <c r="GC178" s="107"/>
      <c r="GD178" s="107"/>
      <c r="GE178" s="107"/>
      <c r="GF178" s="108"/>
      <c r="GU178" s="126" t="s">
        <v>10148</v>
      </c>
      <c r="HF178" s="61"/>
      <c r="HG178" s="62"/>
      <c r="HH178" s="60"/>
      <c r="HI178" s="63" t="s">
        <v>129</v>
      </c>
      <c r="HJ178" s="64" t="s">
        <v>130</v>
      </c>
      <c r="HS178" s="107"/>
      <c r="HT178" s="107"/>
      <c r="HU178" s="107"/>
      <c r="HV178" s="107"/>
      <c r="HW178" s="107"/>
      <c r="HX178" s="107"/>
      <c r="HY178" s="107"/>
      <c r="HZ178" s="107"/>
      <c r="IA178" s="107"/>
      <c r="IB178" s="107"/>
      <c r="IC178" s="107"/>
      <c r="ID178" s="107"/>
      <c r="IE178" s="107"/>
      <c r="IF178" s="107"/>
      <c r="IG178" s="107"/>
      <c r="IH178" s="107"/>
      <c r="II178" s="107"/>
      <c r="IJ178" s="107"/>
      <c r="IK178" s="107"/>
      <c r="IL178" s="107"/>
    </row>
    <row r="179" spans="37:246" x14ac:dyDescent="0.25">
      <c r="AK179" s="57" t="s">
        <v>770</v>
      </c>
      <c r="AX179" s="97" t="s">
        <v>9637</v>
      </c>
      <c r="BA179" s="97" t="s">
        <v>9638</v>
      </c>
      <c r="BC179" s="97" t="s">
        <v>9645</v>
      </c>
      <c r="BK179" s="97" t="s">
        <v>9600</v>
      </c>
      <c r="BL179" s="97" t="s">
        <v>9622</v>
      </c>
      <c r="BM179" s="97" t="s">
        <v>9630</v>
      </c>
      <c r="FV179" s="107"/>
      <c r="FW179" s="107"/>
      <c r="FX179" s="107"/>
      <c r="FY179" s="107"/>
      <c r="FZ179" s="107"/>
      <c r="GA179" s="107"/>
      <c r="GB179" s="107"/>
      <c r="GC179" s="107"/>
      <c r="GD179" s="107"/>
      <c r="GE179" s="107"/>
      <c r="GF179" s="108"/>
      <c r="GU179" s="126" t="s">
        <v>10149</v>
      </c>
      <c r="HF179" s="61"/>
      <c r="HG179" s="62"/>
      <c r="HH179" s="60"/>
      <c r="HI179" s="63" t="s">
        <v>169</v>
      </c>
      <c r="HJ179" s="64" t="s">
        <v>1784</v>
      </c>
      <c r="HS179" s="107"/>
      <c r="HT179" s="107"/>
      <c r="HU179" s="107"/>
      <c r="HV179" s="107"/>
      <c r="HW179" s="107"/>
      <c r="HX179" s="107"/>
      <c r="HY179" s="107"/>
      <c r="HZ179" s="107"/>
      <c r="IA179" s="107"/>
      <c r="IB179" s="107"/>
      <c r="IC179" s="107"/>
      <c r="ID179" s="107"/>
      <c r="IE179" s="107"/>
      <c r="IF179" s="107"/>
      <c r="IG179" s="107"/>
      <c r="IH179" s="107"/>
      <c r="II179" s="107"/>
      <c r="IJ179" s="107"/>
      <c r="IK179" s="107"/>
      <c r="IL179" s="107"/>
    </row>
    <row r="180" spans="37:246" x14ac:dyDescent="0.25">
      <c r="AK180" s="57" t="s">
        <v>772</v>
      </c>
      <c r="AX180" s="97" t="s">
        <v>9643</v>
      </c>
      <c r="BA180" s="97" t="s">
        <v>9644</v>
      </c>
      <c r="BC180" s="97" t="s">
        <v>9650</v>
      </c>
      <c r="BK180" s="97" t="s">
        <v>9607</v>
      </c>
      <c r="BL180" s="97" t="s">
        <v>9629</v>
      </c>
      <c r="BM180" s="97" t="s">
        <v>9636</v>
      </c>
      <c r="FV180" s="107"/>
      <c r="FW180" s="107"/>
      <c r="FX180" s="107"/>
      <c r="FY180" s="107"/>
      <c r="FZ180" s="107"/>
      <c r="GA180" s="107"/>
      <c r="GB180" s="107"/>
      <c r="GC180" s="107"/>
      <c r="GD180" s="107"/>
      <c r="GE180" s="107"/>
      <c r="GF180" s="108"/>
      <c r="GU180" s="126" t="s">
        <v>10150</v>
      </c>
      <c r="HF180" s="61"/>
      <c r="HG180" s="62"/>
      <c r="HH180" s="60"/>
      <c r="HI180" s="63" t="s">
        <v>135</v>
      </c>
      <c r="HJ180" s="64" t="s">
        <v>1786</v>
      </c>
      <c r="HS180" s="107"/>
      <c r="HT180" s="107"/>
      <c r="HU180" s="107"/>
      <c r="HV180" s="107"/>
      <c r="HW180" s="107"/>
      <c r="HX180" s="107"/>
      <c r="HY180" s="107"/>
      <c r="HZ180" s="107"/>
      <c r="IA180" s="107"/>
      <c r="IB180" s="107"/>
      <c r="IC180" s="107"/>
      <c r="ID180" s="107"/>
      <c r="IE180" s="107"/>
      <c r="IF180" s="107"/>
      <c r="IG180" s="107"/>
      <c r="IH180" s="107"/>
      <c r="II180" s="107"/>
      <c r="IJ180" s="107"/>
      <c r="IK180" s="107"/>
      <c r="IL180" s="107"/>
    </row>
    <row r="181" spans="37:246" x14ac:dyDescent="0.25">
      <c r="AK181" s="57" t="s">
        <v>774</v>
      </c>
      <c r="AX181" s="97" t="s">
        <v>9654</v>
      </c>
      <c r="BA181" s="97" t="s">
        <v>9649</v>
      </c>
      <c r="BC181" s="97" t="s">
        <v>9656</v>
      </c>
      <c r="BK181" s="97" t="s">
        <v>9614</v>
      </c>
      <c r="BL181" s="97" t="s">
        <v>9635</v>
      </c>
      <c r="BM181" s="97" t="s">
        <v>9642</v>
      </c>
      <c r="FV181" s="107"/>
      <c r="FW181" s="107"/>
      <c r="FX181" s="107"/>
      <c r="FY181" s="107"/>
      <c r="FZ181" s="107"/>
      <c r="GA181" s="107"/>
      <c r="GB181" s="107"/>
      <c r="GC181" s="107"/>
      <c r="GD181" s="107"/>
      <c r="GE181" s="107"/>
      <c r="GF181" s="108"/>
      <c r="GU181" s="126" t="s">
        <v>10151</v>
      </c>
      <c r="HF181" s="61"/>
      <c r="HG181" s="62"/>
      <c r="HH181" s="60"/>
      <c r="HI181" s="63" t="s">
        <v>135</v>
      </c>
      <c r="HJ181" s="64" t="s">
        <v>1786</v>
      </c>
      <c r="HS181" s="107"/>
      <c r="HT181" s="107"/>
      <c r="HU181" s="107"/>
      <c r="HV181" s="107"/>
      <c r="HW181" s="107"/>
      <c r="HX181" s="107"/>
      <c r="HY181" s="107"/>
      <c r="HZ181" s="107"/>
      <c r="IA181" s="107"/>
      <c r="IB181" s="107"/>
      <c r="IC181" s="107"/>
      <c r="ID181" s="107"/>
      <c r="IE181" s="107"/>
      <c r="IF181" s="107"/>
      <c r="IG181" s="107"/>
      <c r="IH181" s="107"/>
      <c r="II181" s="107"/>
      <c r="IJ181" s="107"/>
      <c r="IK181" s="107"/>
      <c r="IL181" s="107"/>
    </row>
    <row r="182" spans="37:246" x14ac:dyDescent="0.25">
      <c r="AK182" s="57" t="s">
        <v>776</v>
      </c>
      <c r="AX182" s="97" t="s">
        <v>9660</v>
      </c>
      <c r="BA182" s="97" t="s">
        <v>9655</v>
      </c>
      <c r="BC182" s="97" t="s">
        <v>9662</v>
      </c>
      <c r="BK182" s="97" t="s">
        <v>9621</v>
      </c>
      <c r="BL182" s="97" t="s">
        <v>9641</v>
      </c>
      <c r="BM182" s="97" t="s">
        <v>9648</v>
      </c>
      <c r="FD182" s="60"/>
      <c r="FV182" s="107"/>
      <c r="FW182" s="107"/>
      <c r="FX182" s="107"/>
      <c r="FY182" s="107"/>
      <c r="FZ182" s="107"/>
      <c r="GA182" s="107"/>
      <c r="GB182" s="107"/>
      <c r="GC182" s="107"/>
      <c r="GD182" s="107"/>
      <c r="GE182" s="107"/>
      <c r="GF182" s="108"/>
      <c r="GU182" s="126" t="s">
        <v>10152</v>
      </c>
      <c r="HF182" s="61"/>
      <c r="HG182" s="62"/>
      <c r="HH182" s="60"/>
      <c r="HI182" s="63" t="s">
        <v>1788</v>
      </c>
      <c r="HJ182" s="64" t="s">
        <v>1789</v>
      </c>
      <c r="HS182" s="107"/>
      <c r="HT182" s="107"/>
      <c r="HU182" s="107"/>
      <c r="HV182" s="107"/>
      <c r="HW182" s="107"/>
      <c r="HX182" s="107"/>
      <c r="HY182" s="107"/>
      <c r="HZ182" s="107"/>
      <c r="IA182" s="107"/>
      <c r="IB182" s="107"/>
      <c r="IC182" s="107"/>
      <c r="ID182" s="107"/>
      <c r="IE182" s="107"/>
      <c r="IF182" s="107"/>
      <c r="IG182" s="107"/>
      <c r="IH182" s="107"/>
      <c r="II182" s="107"/>
      <c r="IJ182" s="107"/>
      <c r="IK182" s="107"/>
      <c r="IL182" s="107"/>
    </row>
    <row r="183" spans="37:246" x14ac:dyDescent="0.25">
      <c r="AK183" s="57" t="s">
        <v>778</v>
      </c>
      <c r="AX183" s="97" t="s">
        <v>9666</v>
      </c>
      <c r="BA183" s="97" t="s">
        <v>9661</v>
      </c>
      <c r="BC183" s="97" t="s">
        <v>9668</v>
      </c>
      <c r="BK183" s="97" t="s">
        <v>9628</v>
      </c>
      <c r="BL183" s="97" t="s">
        <v>9647</v>
      </c>
      <c r="BM183" s="97" t="s">
        <v>9653</v>
      </c>
      <c r="FD183" s="60"/>
      <c r="FU183" s="109"/>
      <c r="FV183" s="110"/>
      <c r="FW183" s="110"/>
      <c r="FX183" s="110"/>
      <c r="FY183" s="110"/>
      <c r="FZ183" s="110"/>
      <c r="GA183" s="110"/>
      <c r="GB183" s="110"/>
      <c r="GC183" s="110"/>
      <c r="GD183" s="110"/>
      <c r="GE183" s="110"/>
      <c r="GF183" s="111"/>
      <c r="GG183" s="109"/>
      <c r="GH183" s="109"/>
      <c r="GI183" s="109"/>
      <c r="GJ183" s="109"/>
      <c r="GK183" s="109"/>
      <c r="GL183" s="109"/>
      <c r="GM183" s="109"/>
      <c r="GN183" s="109"/>
      <c r="GO183" s="109"/>
      <c r="GU183" s="126" t="s">
        <v>10153</v>
      </c>
      <c r="HF183" s="61"/>
      <c r="HG183" s="62"/>
      <c r="HH183" s="60"/>
      <c r="HI183" s="63" t="s">
        <v>1790</v>
      </c>
      <c r="HJ183" s="64" t="s">
        <v>1791</v>
      </c>
      <c r="HS183" s="107"/>
      <c r="HT183" s="107"/>
      <c r="HU183" s="107"/>
      <c r="HV183" s="107"/>
      <c r="HW183" s="107"/>
      <c r="HX183" s="107"/>
      <c r="HY183" s="107"/>
      <c r="HZ183" s="107"/>
      <c r="IA183" s="107"/>
      <c r="IB183" s="107"/>
      <c r="IC183" s="107"/>
      <c r="ID183" s="107"/>
      <c r="IE183" s="107"/>
      <c r="IF183" s="107"/>
      <c r="IG183" s="107"/>
      <c r="IH183" s="107"/>
      <c r="II183" s="107"/>
      <c r="IJ183" s="107"/>
      <c r="IK183" s="107"/>
      <c r="IL183" s="107"/>
    </row>
    <row r="184" spans="37:246" x14ac:dyDescent="0.25">
      <c r="AK184" s="57" t="s">
        <v>780</v>
      </c>
      <c r="AX184" s="97" t="s">
        <v>9672</v>
      </c>
      <c r="BA184" s="97" t="s">
        <v>9667</v>
      </c>
      <c r="BC184" s="97" t="s">
        <v>9674</v>
      </c>
      <c r="BK184" s="97" t="s">
        <v>9634</v>
      </c>
      <c r="BL184" s="97" t="s">
        <v>9652</v>
      </c>
      <c r="BM184" s="97" t="s">
        <v>9659</v>
      </c>
      <c r="FD184" s="60"/>
      <c r="GU184" s="126" t="s">
        <v>10154</v>
      </c>
      <c r="HF184" s="61"/>
      <c r="HG184" s="62"/>
      <c r="HH184" s="60"/>
      <c r="HI184" s="63" t="s">
        <v>1788</v>
      </c>
      <c r="HJ184" s="64" t="s">
        <v>1789</v>
      </c>
      <c r="HS184" s="107"/>
      <c r="HT184" s="107"/>
      <c r="HU184" s="107"/>
      <c r="HV184" s="107"/>
      <c r="HW184" s="107"/>
      <c r="HX184" s="107"/>
      <c r="HY184" s="107"/>
      <c r="HZ184" s="107"/>
      <c r="IA184" s="107"/>
      <c r="IB184" s="107"/>
      <c r="IC184" s="107"/>
      <c r="ID184" s="107"/>
      <c r="IE184" s="107"/>
      <c r="IF184" s="107"/>
      <c r="IG184" s="107"/>
      <c r="IH184" s="107"/>
      <c r="II184" s="107"/>
      <c r="IJ184" s="107"/>
      <c r="IK184" s="107"/>
      <c r="IL184" s="107"/>
    </row>
    <row r="185" spans="37:246" x14ac:dyDescent="0.25">
      <c r="AK185" s="57" t="s">
        <v>782</v>
      </c>
      <c r="AX185" s="97" t="s">
        <v>9678</v>
      </c>
      <c r="BA185" s="97" t="s">
        <v>9673</v>
      </c>
      <c r="BC185" s="97" t="s">
        <v>9680</v>
      </c>
      <c r="BK185" s="97" t="s">
        <v>9640</v>
      </c>
      <c r="BL185" s="97" t="s">
        <v>9658</v>
      </c>
      <c r="BM185" s="97" t="s">
        <v>9665</v>
      </c>
      <c r="GU185" s="126" t="s">
        <v>10155</v>
      </c>
      <c r="HF185" s="61"/>
      <c r="HG185" s="62"/>
      <c r="HH185" s="60"/>
      <c r="HI185" s="63" t="s">
        <v>1790</v>
      </c>
      <c r="HJ185" s="64" t="s">
        <v>1791</v>
      </c>
      <c r="HS185" s="107"/>
      <c r="HT185" s="107"/>
      <c r="HU185" s="107"/>
      <c r="HV185" s="107"/>
      <c r="HW185" s="107"/>
      <c r="HX185" s="107"/>
      <c r="HY185" s="107"/>
      <c r="HZ185" s="107"/>
      <c r="IA185" s="107"/>
      <c r="IB185" s="107"/>
      <c r="IC185" s="107"/>
      <c r="ID185" s="107"/>
      <c r="IE185" s="107"/>
      <c r="IF185" s="107"/>
      <c r="IG185" s="107"/>
      <c r="IH185" s="107"/>
      <c r="II185" s="107"/>
      <c r="IJ185" s="107"/>
      <c r="IK185" s="107"/>
      <c r="IL185" s="107"/>
    </row>
    <row r="186" spans="37:246" x14ac:dyDescent="0.25">
      <c r="AK186" s="57" t="s">
        <v>784</v>
      </c>
      <c r="AX186" s="97" t="s">
        <v>9684</v>
      </c>
      <c r="BA186" s="97" t="s">
        <v>9685</v>
      </c>
      <c r="BC186" s="97" t="s">
        <v>9686</v>
      </c>
      <c r="BK186" s="97" t="s">
        <v>9646</v>
      </c>
      <c r="BL186" s="97" t="s">
        <v>9664</v>
      </c>
      <c r="BM186" s="97" t="s">
        <v>9671</v>
      </c>
      <c r="GU186" s="126" t="s">
        <v>10156</v>
      </c>
      <c r="HF186" s="61"/>
      <c r="HG186" s="62"/>
      <c r="HH186" s="60"/>
      <c r="HI186" s="63" t="s">
        <v>1788</v>
      </c>
      <c r="HJ186" s="64" t="s">
        <v>1789</v>
      </c>
      <c r="HS186" s="107"/>
      <c r="HT186" s="107"/>
      <c r="HU186" s="107"/>
      <c r="HV186" s="107"/>
      <c r="HW186" s="107"/>
      <c r="HX186" s="107"/>
      <c r="HY186" s="107"/>
      <c r="HZ186" s="107"/>
      <c r="IA186" s="107"/>
      <c r="IB186" s="107"/>
      <c r="IC186" s="107"/>
      <c r="ID186" s="107"/>
      <c r="IE186" s="107"/>
      <c r="IF186" s="107"/>
      <c r="IG186" s="107"/>
      <c r="IH186" s="107"/>
      <c r="II186" s="107"/>
      <c r="IJ186" s="107"/>
      <c r="IK186" s="107"/>
      <c r="IL186" s="107"/>
    </row>
    <row r="187" spans="37:246" x14ac:dyDescent="0.25">
      <c r="AK187" s="57" t="s">
        <v>786</v>
      </c>
      <c r="AX187" s="97" t="s">
        <v>9690</v>
      </c>
      <c r="BA187" s="97" t="s">
        <v>9691</v>
      </c>
      <c r="BC187" s="97" t="s">
        <v>9692</v>
      </c>
      <c r="BK187" s="97" t="s">
        <v>9651</v>
      </c>
      <c r="BL187" s="97" t="s">
        <v>9670</v>
      </c>
      <c r="BM187" s="97" t="s">
        <v>9677</v>
      </c>
      <c r="GU187" s="126" t="s">
        <v>10157</v>
      </c>
      <c r="HF187" s="61"/>
      <c r="HG187" s="62"/>
      <c r="HH187" s="60"/>
      <c r="HI187" s="63" t="s">
        <v>1790</v>
      </c>
      <c r="HJ187" s="64" t="s">
        <v>1791</v>
      </c>
      <c r="HS187" s="107"/>
      <c r="HT187" s="107"/>
      <c r="HU187" s="107"/>
      <c r="HV187" s="107"/>
      <c r="HW187" s="107"/>
      <c r="HX187" s="107"/>
      <c r="HY187" s="107"/>
      <c r="HZ187" s="107"/>
      <c r="IA187" s="107"/>
      <c r="IB187" s="107"/>
      <c r="IC187" s="107"/>
      <c r="ID187" s="107"/>
      <c r="IE187" s="107"/>
      <c r="IF187" s="107"/>
      <c r="IG187" s="107"/>
      <c r="IH187" s="107"/>
      <c r="II187" s="107"/>
      <c r="IJ187" s="107"/>
      <c r="IK187" s="107"/>
      <c r="IL187" s="107"/>
    </row>
    <row r="188" spans="37:246" x14ac:dyDescent="0.25">
      <c r="AK188" s="57" t="s">
        <v>788</v>
      </c>
      <c r="AX188" s="97" t="s">
        <v>9695</v>
      </c>
      <c r="BA188" s="97" t="s">
        <v>9679</v>
      </c>
      <c r="BC188" s="97" t="s">
        <v>9697</v>
      </c>
      <c r="BK188" s="97" t="s">
        <v>9657</v>
      </c>
      <c r="BL188" s="97" t="s">
        <v>9676</v>
      </c>
      <c r="BM188" s="83"/>
      <c r="FD188" s="60"/>
      <c r="GU188" s="126" t="s">
        <v>10158</v>
      </c>
      <c r="HF188" s="61"/>
      <c r="HG188" s="62"/>
      <c r="HH188" s="60"/>
      <c r="HI188" s="63" t="s">
        <v>1793</v>
      </c>
      <c r="HJ188" s="64" t="s">
        <v>1794</v>
      </c>
      <c r="HS188" s="107"/>
      <c r="HT188" s="107"/>
      <c r="HU188" s="107"/>
      <c r="HV188" s="107"/>
      <c r="HW188" s="107"/>
      <c r="HX188" s="107"/>
      <c r="HY188" s="107"/>
      <c r="HZ188" s="107"/>
      <c r="IA188" s="107"/>
      <c r="IB188" s="107"/>
      <c r="IC188" s="107"/>
      <c r="ID188" s="107"/>
      <c r="IE188" s="107"/>
      <c r="IF188" s="107"/>
      <c r="IG188" s="107"/>
      <c r="IH188" s="107"/>
      <c r="II188" s="107"/>
      <c r="IJ188" s="107"/>
      <c r="IK188" s="107"/>
      <c r="IL188" s="107"/>
    </row>
    <row r="189" spans="37:246" x14ac:dyDescent="0.25">
      <c r="AK189" s="57" t="s">
        <v>790</v>
      </c>
      <c r="AX189" s="97" t="s">
        <v>9700</v>
      </c>
      <c r="BA189" s="97" t="s">
        <v>9696</v>
      </c>
      <c r="BC189" s="97"/>
      <c r="BK189" s="97" t="s">
        <v>9663</v>
      </c>
      <c r="BL189" s="97" t="s">
        <v>9682</v>
      </c>
      <c r="BM189" s="83"/>
      <c r="GU189" s="126" t="s">
        <v>10159</v>
      </c>
      <c r="HF189" s="61"/>
      <c r="HG189" s="62"/>
      <c r="HH189" s="60"/>
      <c r="HI189" s="63" t="s">
        <v>1797</v>
      </c>
      <c r="HJ189" s="64" t="s">
        <v>1798</v>
      </c>
      <c r="HS189" s="107"/>
      <c r="HT189" s="107"/>
      <c r="HU189" s="107"/>
      <c r="HV189" s="107"/>
      <c r="HW189" s="107"/>
      <c r="HX189" s="107"/>
      <c r="HY189" s="107"/>
      <c r="HZ189" s="107"/>
      <c r="IA189" s="107"/>
      <c r="IB189" s="107"/>
      <c r="IC189" s="107"/>
      <c r="ID189" s="107"/>
      <c r="IE189" s="107"/>
      <c r="IF189" s="107"/>
      <c r="IG189" s="107"/>
      <c r="IH189" s="107"/>
      <c r="II189" s="107"/>
      <c r="IJ189" s="107"/>
      <c r="IK189" s="107"/>
      <c r="IL189" s="107"/>
    </row>
    <row r="190" spans="37:246" x14ac:dyDescent="0.25">
      <c r="AK190" s="57" t="s">
        <v>792</v>
      </c>
      <c r="AX190" s="97" t="s">
        <v>9704</v>
      </c>
      <c r="BA190" s="97" t="s">
        <v>9701</v>
      </c>
      <c r="BC190" s="97"/>
      <c r="BK190" s="83" t="s">
        <v>9865</v>
      </c>
      <c r="BL190" s="97" t="s">
        <v>9688</v>
      </c>
      <c r="GU190" s="126" t="s">
        <v>10160</v>
      </c>
      <c r="HF190" s="61"/>
      <c r="HG190" s="62"/>
      <c r="HH190" s="60"/>
      <c r="HI190" s="63" t="s">
        <v>1797</v>
      </c>
      <c r="HJ190" s="64" t="s">
        <v>1798</v>
      </c>
      <c r="HS190" s="107"/>
      <c r="HT190" s="107"/>
      <c r="HU190" s="107"/>
      <c r="HV190" s="107"/>
      <c r="HW190" s="107"/>
      <c r="HX190" s="107"/>
      <c r="HY190" s="107"/>
      <c r="HZ190" s="107"/>
      <c r="IA190" s="107"/>
      <c r="IB190" s="107"/>
      <c r="IC190" s="107"/>
      <c r="ID190" s="107"/>
      <c r="IE190" s="107"/>
      <c r="IF190" s="107"/>
      <c r="IG190" s="107"/>
      <c r="IH190" s="107"/>
      <c r="II190" s="107"/>
      <c r="IJ190" s="107"/>
      <c r="IK190" s="107"/>
      <c r="IL190" s="107"/>
    </row>
    <row r="191" spans="37:246" x14ac:dyDescent="0.25">
      <c r="AK191" s="57" t="s">
        <v>794</v>
      </c>
      <c r="AX191" s="97" t="s">
        <v>9708</v>
      </c>
      <c r="BA191" s="97" t="s">
        <v>9705</v>
      </c>
      <c r="BC191" s="97"/>
      <c r="BK191" s="97" t="s">
        <v>9669</v>
      </c>
      <c r="BL191" s="97" t="s">
        <v>9694</v>
      </c>
      <c r="GU191" s="126" t="s">
        <v>10161</v>
      </c>
      <c r="HF191" s="61"/>
      <c r="HG191" s="62"/>
      <c r="HH191" s="60"/>
      <c r="HI191" s="63" t="s">
        <v>1797</v>
      </c>
      <c r="HJ191" s="64" t="s">
        <v>1798</v>
      </c>
      <c r="HS191" s="107"/>
      <c r="HT191" s="107"/>
      <c r="HU191" s="107"/>
      <c r="HV191" s="107"/>
      <c r="HW191" s="107"/>
      <c r="HX191" s="107"/>
      <c r="HY191" s="107"/>
      <c r="HZ191" s="107"/>
      <c r="IA191" s="107"/>
      <c r="IB191" s="107"/>
      <c r="IC191" s="107"/>
      <c r="ID191" s="107"/>
      <c r="IE191" s="107"/>
      <c r="IF191" s="107"/>
      <c r="IG191" s="107"/>
      <c r="IH191" s="107"/>
      <c r="II191" s="107"/>
      <c r="IJ191" s="107"/>
      <c r="IK191" s="107"/>
      <c r="IL191" s="107"/>
    </row>
    <row r="192" spans="37:246" x14ac:dyDescent="0.25">
      <c r="AK192" s="57" t="s">
        <v>796</v>
      </c>
      <c r="AX192" s="97" t="s">
        <v>9712</v>
      </c>
      <c r="BA192" s="97" t="s">
        <v>9709</v>
      </c>
      <c r="BK192" s="97" t="s">
        <v>9675</v>
      </c>
      <c r="BL192" s="97" t="s">
        <v>9699</v>
      </c>
      <c r="GU192" s="126" t="s">
        <v>10162</v>
      </c>
      <c r="HF192" s="61"/>
      <c r="HG192" s="62"/>
      <c r="HH192" s="60"/>
      <c r="HI192" s="63" t="s">
        <v>1797</v>
      </c>
      <c r="HJ192" s="64" t="s">
        <v>1798</v>
      </c>
      <c r="HS192" s="107"/>
      <c r="HT192" s="107"/>
      <c r="HU192" s="107"/>
      <c r="HV192" s="107"/>
      <c r="HW192" s="107"/>
      <c r="HX192" s="107"/>
      <c r="HY192" s="107"/>
      <c r="HZ192" s="107"/>
      <c r="IA192" s="107"/>
      <c r="IB192" s="107"/>
      <c r="IC192" s="107"/>
      <c r="ID192" s="107"/>
      <c r="IE192" s="107"/>
      <c r="IF192" s="107"/>
      <c r="IG192" s="107"/>
      <c r="IH192" s="107"/>
      <c r="II192" s="107"/>
      <c r="IJ192" s="107"/>
      <c r="IK192" s="107"/>
      <c r="IL192" s="107"/>
    </row>
    <row r="193" spans="37:246" x14ac:dyDescent="0.25">
      <c r="AK193" s="57" t="s">
        <v>798</v>
      </c>
      <c r="AX193" s="97" t="s">
        <v>9716</v>
      </c>
      <c r="BA193" s="97" t="s">
        <v>9713</v>
      </c>
      <c r="BK193" s="97" t="s">
        <v>9681</v>
      </c>
      <c r="BL193" s="97" t="s">
        <v>9703</v>
      </c>
      <c r="GU193" s="126" t="s">
        <v>10163</v>
      </c>
      <c r="HF193" s="61"/>
      <c r="HG193" s="62"/>
      <c r="HH193" s="60"/>
      <c r="HI193" s="63" t="s">
        <v>1802</v>
      </c>
      <c r="HJ193" s="64" t="s">
        <v>1803</v>
      </c>
      <c r="HS193" s="107"/>
      <c r="HT193" s="107"/>
      <c r="HU193" s="107"/>
      <c r="HV193" s="107"/>
      <c r="HW193" s="107"/>
      <c r="HX193" s="107"/>
      <c r="HY193" s="107"/>
      <c r="HZ193" s="107"/>
      <c r="IA193" s="107"/>
      <c r="IB193" s="107"/>
      <c r="IC193" s="107"/>
      <c r="ID193" s="107"/>
      <c r="IE193" s="107"/>
      <c r="IF193" s="107"/>
      <c r="IG193" s="107"/>
      <c r="IH193" s="107"/>
      <c r="II193" s="107"/>
      <c r="IJ193" s="107"/>
      <c r="IK193" s="107"/>
      <c r="IL193" s="107"/>
    </row>
    <row r="194" spans="37:246" x14ac:dyDescent="0.25">
      <c r="AK194" s="57" t="s">
        <v>800</v>
      </c>
      <c r="AX194" s="97" t="s">
        <v>9720</v>
      </c>
      <c r="BA194" s="97" t="s">
        <v>9717</v>
      </c>
      <c r="BK194" s="97" t="s">
        <v>9687</v>
      </c>
      <c r="BL194" s="97" t="s">
        <v>9707</v>
      </c>
      <c r="GU194" s="126" t="s">
        <v>10164</v>
      </c>
      <c r="HF194" s="61"/>
      <c r="HG194" s="62"/>
      <c r="HH194" s="60"/>
      <c r="HI194" s="63" t="s">
        <v>179</v>
      </c>
      <c r="HJ194" s="64" t="s">
        <v>1805</v>
      </c>
      <c r="HS194" s="107"/>
      <c r="HT194" s="107"/>
      <c r="HU194" s="107"/>
      <c r="HV194" s="107"/>
      <c r="HW194" s="107"/>
      <c r="HX194" s="107"/>
      <c r="HY194" s="107"/>
      <c r="HZ194" s="107"/>
      <c r="IA194" s="107"/>
      <c r="IB194" s="107"/>
      <c r="IC194" s="107"/>
      <c r="ID194" s="107"/>
      <c r="IE194" s="107"/>
      <c r="IF194" s="107"/>
      <c r="IG194" s="107"/>
      <c r="IH194" s="107"/>
      <c r="II194" s="107"/>
      <c r="IJ194" s="107"/>
      <c r="IK194" s="107"/>
      <c r="IL194" s="107"/>
    </row>
    <row r="195" spans="37:246" x14ac:dyDescent="0.25">
      <c r="AK195" s="57" t="s">
        <v>802</v>
      </c>
      <c r="AX195" s="97" t="s">
        <v>9724</v>
      </c>
      <c r="BA195" s="97" t="s">
        <v>9721</v>
      </c>
      <c r="BK195" s="97" t="s">
        <v>9693</v>
      </c>
      <c r="BL195" s="97" t="s">
        <v>9711</v>
      </c>
      <c r="GU195" s="126" t="s">
        <v>10165</v>
      </c>
      <c r="HF195" s="61"/>
      <c r="HG195" s="62"/>
      <c r="HH195" s="60"/>
      <c r="HI195" s="63" t="s">
        <v>182</v>
      </c>
      <c r="HJ195" s="64" t="s">
        <v>1807</v>
      </c>
      <c r="HS195" s="107"/>
      <c r="HT195" s="107"/>
      <c r="HU195" s="107"/>
      <c r="HV195" s="107"/>
      <c r="HW195" s="107"/>
      <c r="HX195" s="107"/>
      <c r="HY195" s="107"/>
      <c r="HZ195" s="107"/>
      <c r="IA195" s="107"/>
      <c r="IB195" s="107"/>
      <c r="IC195" s="107"/>
      <c r="ID195" s="107"/>
      <c r="IE195" s="107"/>
      <c r="IF195" s="107"/>
      <c r="IG195" s="107"/>
      <c r="IH195" s="107"/>
      <c r="II195" s="107"/>
      <c r="IJ195" s="107"/>
      <c r="IK195" s="107"/>
      <c r="IL195" s="107"/>
    </row>
    <row r="196" spans="37:246" x14ac:dyDescent="0.25">
      <c r="AK196" s="57" t="s">
        <v>804</v>
      </c>
      <c r="AX196" s="97" t="s">
        <v>9728</v>
      </c>
      <c r="BA196" s="97" t="s">
        <v>9725</v>
      </c>
      <c r="BK196" s="97" t="s">
        <v>9698</v>
      </c>
      <c r="BL196" s="97" t="s">
        <v>9715</v>
      </c>
      <c r="GU196" s="126" t="s">
        <v>10166</v>
      </c>
      <c r="HF196" s="61"/>
      <c r="HG196" s="62"/>
      <c r="HH196" s="60"/>
      <c r="HI196" s="63" t="s">
        <v>1765</v>
      </c>
      <c r="HJ196" s="64" t="s">
        <v>1766</v>
      </c>
      <c r="HS196" s="107"/>
      <c r="HT196" s="107"/>
      <c r="HU196" s="107"/>
      <c r="HV196" s="107"/>
      <c r="HW196" s="107"/>
      <c r="HX196" s="107"/>
      <c r="HY196" s="107"/>
      <c r="HZ196" s="107"/>
      <c r="IA196" s="107"/>
      <c r="IB196" s="107"/>
      <c r="IC196" s="107"/>
      <c r="ID196" s="107"/>
      <c r="IE196" s="107"/>
      <c r="IF196" s="107"/>
      <c r="IG196" s="107"/>
      <c r="IH196" s="107"/>
      <c r="II196" s="107"/>
      <c r="IJ196" s="107"/>
      <c r="IK196" s="107"/>
      <c r="IL196" s="107"/>
    </row>
    <row r="197" spans="37:246" x14ac:dyDescent="0.25">
      <c r="AK197" s="57" t="s">
        <v>806</v>
      </c>
      <c r="AX197" s="97" t="s">
        <v>9732</v>
      </c>
      <c r="BA197" s="97" t="s">
        <v>9729</v>
      </c>
      <c r="BK197" s="97" t="s">
        <v>9702</v>
      </c>
      <c r="BL197" s="97" t="s">
        <v>9719</v>
      </c>
      <c r="GU197" s="126" t="s">
        <v>10167</v>
      </c>
      <c r="HF197" s="61"/>
      <c r="HG197" s="62"/>
      <c r="HH197" s="60"/>
      <c r="HI197" s="63" t="s">
        <v>153</v>
      </c>
      <c r="HJ197" s="64" t="s">
        <v>1808</v>
      </c>
      <c r="HS197" s="107"/>
      <c r="HT197" s="107"/>
      <c r="HU197" s="107"/>
      <c r="HV197" s="107"/>
      <c r="HW197" s="107"/>
      <c r="HX197" s="107"/>
      <c r="HY197" s="107"/>
      <c r="HZ197" s="107"/>
      <c r="IA197" s="107"/>
      <c r="IB197" s="107"/>
      <c r="IC197" s="107"/>
      <c r="ID197" s="107"/>
      <c r="IE197" s="107"/>
      <c r="IF197" s="107"/>
      <c r="IG197" s="107"/>
      <c r="IH197" s="107"/>
      <c r="II197" s="107"/>
      <c r="IJ197" s="107"/>
      <c r="IK197" s="107"/>
      <c r="IL197" s="107"/>
    </row>
    <row r="198" spans="37:246" x14ac:dyDescent="0.25">
      <c r="AK198" s="57" t="s">
        <v>808</v>
      </c>
      <c r="AX198" s="97" t="s">
        <v>9736</v>
      </c>
      <c r="BA198" s="97" t="s">
        <v>9733</v>
      </c>
      <c r="BK198" s="97" t="s">
        <v>9706</v>
      </c>
      <c r="BL198" s="97" t="s">
        <v>9723</v>
      </c>
      <c r="GU198" s="126" t="s">
        <v>10168</v>
      </c>
      <c r="HF198" s="61"/>
      <c r="HG198" s="62"/>
      <c r="HH198" s="60"/>
      <c r="HI198" s="63" t="s">
        <v>1809</v>
      </c>
      <c r="HJ198" s="64" t="s">
        <v>1810</v>
      </c>
      <c r="HS198" s="107"/>
      <c r="HT198" s="107"/>
      <c r="HU198" s="107"/>
      <c r="HV198" s="107"/>
      <c r="HW198" s="107"/>
      <c r="HX198" s="107"/>
      <c r="HY198" s="107"/>
      <c r="HZ198" s="107"/>
      <c r="IA198" s="107"/>
      <c r="IB198" s="107"/>
      <c r="IC198" s="107"/>
      <c r="ID198" s="107"/>
      <c r="IE198" s="107"/>
      <c r="IF198" s="107"/>
      <c r="IG198" s="107"/>
      <c r="IH198" s="107"/>
      <c r="II198" s="107"/>
      <c r="IJ198" s="107"/>
      <c r="IK198" s="107"/>
      <c r="IL198" s="107"/>
    </row>
    <row r="199" spans="37:246" x14ac:dyDescent="0.25">
      <c r="AK199" s="57" t="s">
        <v>810</v>
      </c>
      <c r="AX199" s="97" t="s">
        <v>9740</v>
      </c>
      <c r="BA199" s="97" t="s">
        <v>9737</v>
      </c>
      <c r="BK199" s="97" t="s">
        <v>9862</v>
      </c>
      <c r="BL199" s="97" t="s">
        <v>9727</v>
      </c>
      <c r="GU199" s="126" t="s">
        <v>10169</v>
      </c>
      <c r="HF199" s="61"/>
      <c r="HG199" s="62"/>
      <c r="HH199" s="60"/>
      <c r="HI199" s="63" t="s">
        <v>149</v>
      </c>
      <c r="HJ199" s="64" t="s">
        <v>1812</v>
      </c>
      <c r="HS199" s="107"/>
      <c r="HT199" s="107"/>
      <c r="HU199" s="107"/>
      <c r="HV199" s="107"/>
      <c r="HW199" s="107"/>
      <c r="HX199" s="107"/>
      <c r="HY199" s="107"/>
      <c r="HZ199" s="107"/>
      <c r="IA199" s="107"/>
      <c r="IB199" s="107"/>
      <c r="IC199" s="107"/>
      <c r="ID199" s="107"/>
      <c r="IE199" s="107"/>
      <c r="IF199" s="107"/>
      <c r="IG199" s="107"/>
      <c r="IH199" s="107"/>
      <c r="II199" s="107"/>
      <c r="IJ199" s="107"/>
      <c r="IK199" s="107"/>
      <c r="IL199" s="107"/>
    </row>
    <row r="200" spans="37:246" x14ac:dyDescent="0.25">
      <c r="AK200" s="57" t="s">
        <v>812</v>
      </c>
      <c r="AX200" s="97" t="s">
        <v>9744</v>
      </c>
      <c r="BA200" s="97" t="s">
        <v>9741</v>
      </c>
      <c r="BK200" s="97" t="s">
        <v>9710</v>
      </c>
      <c r="BL200" s="97" t="s">
        <v>9731</v>
      </c>
      <c r="GU200" s="126" t="s">
        <v>10170</v>
      </c>
      <c r="HF200" s="61"/>
      <c r="HG200" s="62"/>
      <c r="HH200" s="60"/>
      <c r="HI200" s="63" t="s">
        <v>182</v>
      </c>
      <c r="HJ200" s="64" t="s">
        <v>1807</v>
      </c>
      <c r="HS200" s="107"/>
      <c r="HT200" s="107"/>
      <c r="HU200" s="107"/>
      <c r="HV200" s="107"/>
      <c r="HW200" s="107"/>
      <c r="HX200" s="107"/>
      <c r="HY200" s="107"/>
      <c r="HZ200" s="107"/>
      <c r="IA200" s="107"/>
      <c r="IB200" s="107"/>
      <c r="IC200" s="107"/>
      <c r="ID200" s="107"/>
      <c r="IE200" s="107"/>
      <c r="IF200" s="107"/>
      <c r="IG200" s="107"/>
      <c r="IH200" s="107"/>
      <c r="II200" s="107"/>
      <c r="IJ200" s="107"/>
      <c r="IK200" s="107"/>
      <c r="IL200" s="107"/>
    </row>
    <row r="201" spans="37:246" x14ac:dyDescent="0.25">
      <c r="AK201" s="57" t="s">
        <v>814</v>
      </c>
      <c r="AX201" s="97" t="s">
        <v>9748</v>
      </c>
      <c r="BA201" s="97" t="s">
        <v>9745</v>
      </c>
      <c r="BK201" s="97" t="s">
        <v>9714</v>
      </c>
      <c r="BL201" s="97" t="s">
        <v>9735</v>
      </c>
      <c r="GU201" s="126" t="s">
        <v>10171</v>
      </c>
      <c r="HS201" s="107"/>
      <c r="HT201" s="107"/>
      <c r="HU201" s="107"/>
      <c r="HV201" s="107"/>
      <c r="HW201" s="107"/>
      <c r="HX201" s="107"/>
      <c r="HY201" s="107"/>
      <c r="HZ201" s="107"/>
      <c r="IA201" s="107"/>
      <c r="IB201" s="107"/>
      <c r="IC201" s="107"/>
      <c r="ID201" s="107"/>
      <c r="IE201" s="107"/>
      <c r="IF201" s="107"/>
      <c r="IG201" s="107"/>
      <c r="IH201" s="107"/>
      <c r="II201" s="107"/>
      <c r="IJ201" s="107"/>
      <c r="IK201" s="107"/>
      <c r="IL201" s="107"/>
    </row>
    <row r="202" spans="37:246" x14ac:dyDescent="0.25">
      <c r="AK202" s="57" t="s">
        <v>816</v>
      </c>
      <c r="AX202" s="97" t="s">
        <v>9752</v>
      </c>
      <c r="BA202" s="97" t="s">
        <v>9749</v>
      </c>
      <c r="BK202" s="97" t="s">
        <v>9718</v>
      </c>
      <c r="BL202" s="97" t="s">
        <v>9739</v>
      </c>
      <c r="GU202" s="126" t="s">
        <v>10172</v>
      </c>
      <c r="HS202" s="107"/>
      <c r="HT202" s="107"/>
      <c r="HU202" s="107"/>
      <c r="HV202" s="107"/>
      <c r="HW202" s="107"/>
      <c r="HX202" s="107"/>
      <c r="HY202" s="107"/>
      <c r="HZ202" s="107"/>
      <c r="IA202" s="107"/>
      <c r="IB202" s="107"/>
      <c r="IC202" s="107"/>
      <c r="ID202" s="107"/>
      <c r="IE202" s="107"/>
      <c r="IF202" s="107"/>
      <c r="IG202" s="107"/>
      <c r="IH202" s="107"/>
      <c r="II202" s="107"/>
      <c r="IJ202" s="107"/>
      <c r="IK202" s="107"/>
      <c r="IL202" s="107"/>
    </row>
    <row r="203" spans="37:246" x14ac:dyDescent="0.25">
      <c r="AK203" s="57" t="s">
        <v>818</v>
      </c>
      <c r="AX203" s="97" t="s">
        <v>9756</v>
      </c>
      <c r="BA203" s="97" t="s">
        <v>9753</v>
      </c>
      <c r="BK203" s="97" t="s">
        <v>9722</v>
      </c>
      <c r="BL203" s="97" t="s">
        <v>9743</v>
      </c>
      <c r="GU203" s="126" t="s">
        <v>10173</v>
      </c>
    </row>
    <row r="204" spans="37:246" x14ac:dyDescent="0.25">
      <c r="AK204" s="57" t="s">
        <v>820</v>
      </c>
      <c r="AX204" s="97" t="s">
        <v>9760</v>
      </c>
      <c r="BA204" s="97" t="s">
        <v>9757</v>
      </c>
      <c r="BK204" s="97" t="s">
        <v>9726</v>
      </c>
      <c r="BL204" s="97" t="s">
        <v>9747</v>
      </c>
      <c r="GU204" s="126" t="s">
        <v>10174</v>
      </c>
    </row>
    <row r="205" spans="37:246" x14ac:dyDescent="0.25">
      <c r="AK205" s="57" t="s">
        <v>822</v>
      </c>
      <c r="AX205" s="97" t="s">
        <v>9763</v>
      </c>
      <c r="BA205" s="97" t="s">
        <v>9761</v>
      </c>
      <c r="BK205" s="97" t="s">
        <v>9730</v>
      </c>
      <c r="BL205" s="97" t="s">
        <v>9751</v>
      </c>
      <c r="GU205" s="126" t="s">
        <v>10175</v>
      </c>
    </row>
    <row r="206" spans="37:246" x14ac:dyDescent="0.25">
      <c r="AK206" s="57" t="s">
        <v>824</v>
      </c>
      <c r="AX206" s="97" t="s">
        <v>9766</v>
      </c>
      <c r="BA206" s="97" t="s">
        <v>9764</v>
      </c>
      <c r="BK206" s="97" t="s">
        <v>9734</v>
      </c>
      <c r="BL206" s="97" t="s">
        <v>9755</v>
      </c>
      <c r="GU206" s="126" t="s">
        <v>10176</v>
      </c>
    </row>
    <row r="207" spans="37:246" x14ac:dyDescent="0.25">
      <c r="AK207" s="57" t="s">
        <v>826</v>
      </c>
      <c r="AX207" s="97" t="s">
        <v>9769</v>
      </c>
      <c r="BA207" s="97" t="s">
        <v>9773</v>
      </c>
      <c r="BK207" s="97" t="s">
        <v>9738</v>
      </c>
      <c r="GU207" s="126" t="s">
        <v>10177</v>
      </c>
    </row>
    <row r="208" spans="37:246" x14ac:dyDescent="0.25">
      <c r="AK208" s="57" t="s">
        <v>828</v>
      </c>
      <c r="AX208" s="97" t="s">
        <v>9772</v>
      </c>
      <c r="BA208" s="97" t="s">
        <v>9767</v>
      </c>
      <c r="BK208" s="97" t="s">
        <v>9742</v>
      </c>
      <c r="GU208" s="126" t="s">
        <v>10178</v>
      </c>
    </row>
    <row r="209" spans="37:203" x14ac:dyDescent="0.25">
      <c r="AK209" s="57" t="s">
        <v>830</v>
      </c>
      <c r="AX209" s="97" t="s">
        <v>9775</v>
      </c>
      <c r="BA209" s="97" t="s">
        <v>9770</v>
      </c>
      <c r="BK209" s="97" t="s">
        <v>9746</v>
      </c>
      <c r="GU209" s="126" t="s">
        <v>10179</v>
      </c>
    </row>
    <row r="210" spans="37:203" x14ac:dyDescent="0.25">
      <c r="AK210" s="57" t="s">
        <v>832</v>
      </c>
      <c r="AX210" s="97" t="s">
        <v>9778</v>
      </c>
      <c r="BA210" s="97" t="s">
        <v>9779</v>
      </c>
      <c r="BK210" s="97" t="s">
        <v>9750</v>
      </c>
      <c r="GU210" s="126" t="s">
        <v>10180</v>
      </c>
    </row>
    <row r="211" spans="37:203" x14ac:dyDescent="0.25">
      <c r="AK211" s="57" t="s">
        <v>834</v>
      </c>
      <c r="AX211" s="97" t="s">
        <v>9787</v>
      </c>
      <c r="BA211" s="97" t="s">
        <v>9776</v>
      </c>
      <c r="BK211" s="97" t="s">
        <v>9754</v>
      </c>
      <c r="GU211" s="126" t="s">
        <v>10181</v>
      </c>
    </row>
    <row r="212" spans="37:203" x14ac:dyDescent="0.25">
      <c r="AK212" s="57" t="s">
        <v>836</v>
      </c>
      <c r="AX212" s="97" t="s">
        <v>9781</v>
      </c>
      <c r="BA212" s="97" t="s">
        <v>9782</v>
      </c>
      <c r="BK212" s="97" t="s">
        <v>9758</v>
      </c>
      <c r="GU212" s="126" t="s">
        <v>10182</v>
      </c>
    </row>
    <row r="213" spans="37:203" x14ac:dyDescent="0.25">
      <c r="AK213" s="57" t="s">
        <v>838</v>
      </c>
      <c r="AX213" s="97" t="s">
        <v>9784</v>
      </c>
      <c r="BA213" s="97" t="s">
        <v>9785</v>
      </c>
      <c r="BK213" s="97" t="s">
        <v>9762</v>
      </c>
      <c r="GU213" s="126" t="s">
        <v>10183</v>
      </c>
    </row>
    <row r="214" spans="37:203" x14ac:dyDescent="0.25">
      <c r="AK214" s="57" t="s">
        <v>840</v>
      </c>
      <c r="AX214" s="97" t="s">
        <v>9790</v>
      </c>
      <c r="BA214" s="97" t="s">
        <v>9788</v>
      </c>
      <c r="BK214" s="97" t="s">
        <v>7955</v>
      </c>
      <c r="GU214" s="126" t="s">
        <v>10184</v>
      </c>
    </row>
    <row r="215" spans="37:203" x14ac:dyDescent="0.25">
      <c r="AK215" s="57" t="s">
        <v>842</v>
      </c>
      <c r="AX215" s="97" t="s">
        <v>9793</v>
      </c>
      <c r="BA215" s="97" t="s">
        <v>9791</v>
      </c>
      <c r="BK215" s="97" t="s">
        <v>9765</v>
      </c>
      <c r="GU215" s="126" t="s">
        <v>10185</v>
      </c>
    </row>
    <row r="216" spans="37:203" x14ac:dyDescent="0.25">
      <c r="AK216" s="57" t="s">
        <v>844</v>
      </c>
      <c r="AX216" s="97" t="s">
        <v>9796</v>
      </c>
      <c r="BA216" s="97" t="s">
        <v>9794</v>
      </c>
      <c r="BK216" s="97" t="s">
        <v>9768</v>
      </c>
      <c r="GU216" s="126" t="s">
        <v>10186</v>
      </c>
    </row>
    <row r="217" spans="37:203" x14ac:dyDescent="0.25">
      <c r="AK217" s="57" t="s">
        <v>846</v>
      </c>
      <c r="AX217" s="97" t="s">
        <v>9799</v>
      </c>
      <c r="BA217" s="97" t="s">
        <v>9797</v>
      </c>
      <c r="BK217" s="97" t="s">
        <v>9771</v>
      </c>
      <c r="GU217" s="126" t="s">
        <v>10187</v>
      </c>
    </row>
    <row r="218" spans="37:203" x14ac:dyDescent="0.25">
      <c r="AK218" s="57" t="s">
        <v>848</v>
      </c>
      <c r="AX218" s="97" t="s">
        <v>9802</v>
      </c>
      <c r="BA218" s="97" t="s">
        <v>9800</v>
      </c>
      <c r="BK218" s="97" t="s">
        <v>9774</v>
      </c>
      <c r="GU218" s="126" t="s">
        <v>10188</v>
      </c>
    </row>
    <row r="219" spans="37:203" x14ac:dyDescent="0.25">
      <c r="AK219" s="57" t="s">
        <v>850</v>
      </c>
      <c r="AX219" s="97" t="s">
        <v>9805</v>
      </c>
      <c r="BA219" s="97" t="s">
        <v>9803</v>
      </c>
      <c r="BK219" s="97" t="s">
        <v>9777</v>
      </c>
      <c r="GU219" s="126" t="s">
        <v>10189</v>
      </c>
    </row>
    <row r="220" spans="37:203" x14ac:dyDescent="0.25">
      <c r="AK220" s="57" t="s">
        <v>852</v>
      </c>
      <c r="AX220" s="97" t="s">
        <v>9808</v>
      </c>
      <c r="BA220" s="97" t="s">
        <v>9806</v>
      </c>
      <c r="BK220" s="97" t="s">
        <v>9780</v>
      </c>
      <c r="GU220" s="126" t="s">
        <v>10190</v>
      </c>
    </row>
    <row r="221" spans="37:203" x14ac:dyDescent="0.25">
      <c r="AK221" s="57" t="s">
        <v>854</v>
      </c>
      <c r="AX221" s="97" t="s">
        <v>9811</v>
      </c>
      <c r="BA221" s="97" t="s">
        <v>9809</v>
      </c>
      <c r="BK221" s="97" t="s">
        <v>9783</v>
      </c>
      <c r="GU221" s="126" t="s">
        <v>10191</v>
      </c>
    </row>
    <row r="222" spans="37:203" x14ac:dyDescent="0.25">
      <c r="AK222" s="57" t="s">
        <v>856</v>
      </c>
      <c r="AX222" s="97" t="s">
        <v>9814</v>
      </c>
      <c r="BA222" s="97" t="s">
        <v>9812</v>
      </c>
      <c r="BK222" s="83" t="s">
        <v>9868</v>
      </c>
      <c r="GU222" s="126" t="s">
        <v>10192</v>
      </c>
    </row>
    <row r="223" spans="37:203" x14ac:dyDescent="0.25">
      <c r="AK223" s="57" t="s">
        <v>858</v>
      </c>
      <c r="AX223" s="97" t="s">
        <v>9817</v>
      </c>
      <c r="BA223" s="97" t="s">
        <v>9815</v>
      </c>
      <c r="BK223" s="97" t="s">
        <v>9786</v>
      </c>
      <c r="GU223" s="126" t="s">
        <v>10193</v>
      </c>
    </row>
    <row r="224" spans="37:203" x14ac:dyDescent="0.25">
      <c r="AK224" s="57" t="s">
        <v>860</v>
      </c>
      <c r="AX224" s="97" t="s">
        <v>9820</v>
      </c>
      <c r="BA224" s="97" t="s">
        <v>9818</v>
      </c>
      <c r="BK224" s="97" t="s">
        <v>9789</v>
      </c>
      <c r="GU224" s="126" t="s">
        <v>10194</v>
      </c>
    </row>
    <row r="225" spans="37:203" x14ac:dyDescent="0.25">
      <c r="AK225" s="57" t="s">
        <v>862</v>
      </c>
      <c r="AX225" s="97" t="s">
        <v>9826</v>
      </c>
      <c r="BA225" s="97" t="s">
        <v>9821</v>
      </c>
      <c r="BK225" s="97" t="s">
        <v>9792</v>
      </c>
      <c r="GU225" s="126" t="s">
        <v>10195</v>
      </c>
    </row>
    <row r="226" spans="37:203" x14ac:dyDescent="0.25">
      <c r="AK226" s="57" t="s">
        <v>864</v>
      </c>
      <c r="AX226" s="97" t="s">
        <v>9823</v>
      </c>
      <c r="BA226" s="97" t="s">
        <v>9824</v>
      </c>
      <c r="BK226" s="97" t="s">
        <v>9795</v>
      </c>
      <c r="GU226" s="126" t="s">
        <v>10196</v>
      </c>
    </row>
    <row r="227" spans="37:203" x14ac:dyDescent="0.25">
      <c r="AK227" s="57" t="s">
        <v>866</v>
      </c>
      <c r="AX227" s="97" t="s">
        <v>9829</v>
      </c>
      <c r="BA227" s="97" t="s">
        <v>9827</v>
      </c>
      <c r="BK227" s="97" t="s">
        <v>9798</v>
      </c>
      <c r="GU227" s="126" t="s">
        <v>10197</v>
      </c>
    </row>
    <row r="228" spans="37:203" x14ac:dyDescent="0.25">
      <c r="AK228" s="57" t="s">
        <v>868</v>
      </c>
      <c r="AX228" s="97" t="s">
        <v>9832</v>
      </c>
      <c r="BA228" s="97" t="s">
        <v>9830</v>
      </c>
      <c r="BK228" s="97" t="s">
        <v>9801</v>
      </c>
      <c r="GU228" s="126" t="s">
        <v>10198</v>
      </c>
    </row>
    <row r="229" spans="37:203" x14ac:dyDescent="0.25">
      <c r="AK229" s="57" t="s">
        <v>870</v>
      </c>
      <c r="AX229" s="97" t="s">
        <v>9835</v>
      </c>
      <c r="BA229" s="97" t="s">
        <v>9833</v>
      </c>
      <c r="BK229" s="97" t="s">
        <v>9804</v>
      </c>
      <c r="GU229" s="126" t="s">
        <v>10199</v>
      </c>
    </row>
    <row r="230" spans="37:203" x14ac:dyDescent="0.25">
      <c r="AK230" s="57" t="s">
        <v>872</v>
      </c>
      <c r="AX230" s="97" t="s">
        <v>9838</v>
      </c>
      <c r="BA230" s="97" t="s">
        <v>9836</v>
      </c>
      <c r="BK230" s="97" t="s">
        <v>9807</v>
      </c>
      <c r="GU230" s="126" t="s">
        <v>10200</v>
      </c>
    </row>
    <row r="231" spans="37:203" x14ac:dyDescent="0.25">
      <c r="AK231" s="57" t="s">
        <v>874</v>
      </c>
      <c r="AX231" s="97" t="s">
        <v>9841</v>
      </c>
      <c r="BA231" s="97" t="s">
        <v>9839</v>
      </c>
      <c r="BK231" s="97" t="s">
        <v>9810</v>
      </c>
      <c r="GU231" s="126" t="s">
        <v>10201</v>
      </c>
    </row>
    <row r="232" spans="37:203" x14ac:dyDescent="0.25">
      <c r="AK232" s="57" t="s">
        <v>876</v>
      </c>
      <c r="AX232" s="97" t="s">
        <v>9844</v>
      </c>
      <c r="BA232" s="97" t="s">
        <v>9842</v>
      </c>
      <c r="BK232" s="97" t="s">
        <v>9813</v>
      </c>
      <c r="GU232" s="126" t="s">
        <v>10202</v>
      </c>
    </row>
    <row r="233" spans="37:203" x14ac:dyDescent="0.25">
      <c r="AK233" s="57" t="s">
        <v>878</v>
      </c>
      <c r="AX233" s="97" t="s">
        <v>9057</v>
      </c>
      <c r="BA233" s="97" t="s">
        <v>9845</v>
      </c>
      <c r="BK233" s="97" t="s">
        <v>9816</v>
      </c>
      <c r="GU233" s="126" t="s">
        <v>10203</v>
      </c>
    </row>
    <row r="234" spans="37:203" x14ac:dyDescent="0.25">
      <c r="AK234" s="57" t="s">
        <v>880</v>
      </c>
      <c r="AX234" s="97" t="s">
        <v>9849</v>
      </c>
      <c r="BA234" s="97" t="s">
        <v>9847</v>
      </c>
      <c r="BK234" s="97" t="s">
        <v>9819</v>
      </c>
      <c r="GU234" s="126" t="s">
        <v>10204</v>
      </c>
    </row>
    <row r="235" spans="37:203" x14ac:dyDescent="0.25">
      <c r="AK235" s="57" t="s">
        <v>882</v>
      </c>
      <c r="AX235" s="97" t="s">
        <v>9851</v>
      </c>
      <c r="BA235" s="97" t="s">
        <v>9852</v>
      </c>
      <c r="BK235" s="97" t="s">
        <v>9822</v>
      </c>
      <c r="GU235" s="126" t="s">
        <v>10205</v>
      </c>
    </row>
    <row r="236" spans="37:203" x14ac:dyDescent="0.25">
      <c r="AK236" s="57" t="s">
        <v>884</v>
      </c>
      <c r="AX236" s="97" t="s">
        <v>9854</v>
      </c>
      <c r="BA236" s="97" t="s">
        <v>9855</v>
      </c>
      <c r="BK236" s="97" t="s">
        <v>9825</v>
      </c>
      <c r="GU236" s="126" t="s">
        <v>10206</v>
      </c>
    </row>
    <row r="237" spans="37:203" x14ac:dyDescent="0.25">
      <c r="AK237" s="57" t="s">
        <v>886</v>
      </c>
      <c r="AX237" s="97" t="s">
        <v>9857</v>
      </c>
      <c r="BA237" s="97" t="s">
        <v>9858</v>
      </c>
      <c r="BK237" s="97" t="s">
        <v>9828</v>
      </c>
      <c r="GU237" s="126" t="s">
        <v>10207</v>
      </c>
    </row>
    <row r="238" spans="37:203" x14ac:dyDescent="0.25">
      <c r="AK238" s="57" t="s">
        <v>888</v>
      </c>
      <c r="AX238" s="97" t="s">
        <v>9860</v>
      </c>
      <c r="BA238" s="97" t="s">
        <v>9861</v>
      </c>
      <c r="BK238" s="97" t="s">
        <v>9831</v>
      </c>
      <c r="GU238" s="126" t="s">
        <v>10208</v>
      </c>
    </row>
    <row r="239" spans="37:203" x14ac:dyDescent="0.25">
      <c r="AK239" s="57" t="s">
        <v>890</v>
      </c>
      <c r="AX239" s="97" t="s">
        <v>9866</v>
      </c>
      <c r="BA239" s="97" t="s">
        <v>9864</v>
      </c>
      <c r="BK239" s="97" t="s">
        <v>9834</v>
      </c>
      <c r="GU239" s="126" t="s">
        <v>10209</v>
      </c>
    </row>
    <row r="240" spans="37:203" x14ac:dyDescent="0.25">
      <c r="AK240" s="57" t="s">
        <v>892</v>
      </c>
      <c r="AX240" s="97" t="s">
        <v>9869</v>
      </c>
      <c r="BA240" s="97" t="s">
        <v>9867</v>
      </c>
      <c r="BK240" s="97" t="s">
        <v>9837</v>
      </c>
      <c r="GU240" s="126" t="s">
        <v>10210</v>
      </c>
    </row>
    <row r="241" spans="37:203" x14ac:dyDescent="0.25">
      <c r="AK241" s="57" t="s">
        <v>894</v>
      </c>
      <c r="AX241" s="97" t="s">
        <v>9871</v>
      </c>
      <c r="BA241" s="97" t="s">
        <v>9870</v>
      </c>
      <c r="BK241" s="97" t="s">
        <v>9840</v>
      </c>
      <c r="GU241" s="126" t="s">
        <v>10211</v>
      </c>
    </row>
    <row r="242" spans="37:203" x14ac:dyDescent="0.25">
      <c r="AK242" s="57" t="s">
        <v>896</v>
      </c>
      <c r="AX242" s="97" t="s">
        <v>9873</v>
      </c>
      <c r="BA242" s="97" t="s">
        <v>9872</v>
      </c>
      <c r="BK242" s="97" t="s">
        <v>9843</v>
      </c>
      <c r="GU242" s="126" t="s">
        <v>10212</v>
      </c>
    </row>
    <row r="243" spans="37:203" x14ac:dyDescent="0.25">
      <c r="AK243" s="57" t="s">
        <v>898</v>
      </c>
      <c r="AX243" s="97" t="s">
        <v>9875</v>
      </c>
      <c r="BA243" s="97" t="s">
        <v>9874</v>
      </c>
      <c r="BK243" s="97" t="s">
        <v>9846</v>
      </c>
      <c r="GU243" s="126" t="s">
        <v>10213</v>
      </c>
    </row>
    <row r="244" spans="37:203" x14ac:dyDescent="0.25">
      <c r="AK244" s="57" t="s">
        <v>900</v>
      </c>
      <c r="AX244" s="97" t="s">
        <v>9877</v>
      </c>
      <c r="BA244" s="97" t="s">
        <v>9876</v>
      </c>
      <c r="BK244" s="97" t="s">
        <v>9848</v>
      </c>
      <c r="GU244" s="126" t="s">
        <v>10214</v>
      </c>
    </row>
    <row r="245" spans="37:203" x14ac:dyDescent="0.25">
      <c r="AK245" s="57" t="s">
        <v>902</v>
      </c>
      <c r="AX245" s="97" t="s">
        <v>9879</v>
      </c>
      <c r="BA245" s="97" t="s">
        <v>9878</v>
      </c>
      <c r="GU245" s="126" t="s">
        <v>10215</v>
      </c>
    </row>
    <row r="246" spans="37:203" x14ac:dyDescent="0.25">
      <c r="AK246" s="57" t="s">
        <v>904</v>
      </c>
      <c r="AX246" s="97" t="s">
        <v>9881</v>
      </c>
      <c r="BA246" s="97" t="s">
        <v>9880</v>
      </c>
      <c r="GU246" s="126" t="s">
        <v>10216</v>
      </c>
    </row>
    <row r="247" spans="37:203" x14ac:dyDescent="0.25">
      <c r="AK247" s="57" t="s">
        <v>906</v>
      </c>
      <c r="AX247" s="97" t="s">
        <v>9883</v>
      </c>
      <c r="BA247" s="97" t="s">
        <v>9882</v>
      </c>
      <c r="GU247" s="126" t="s">
        <v>10217</v>
      </c>
    </row>
    <row r="248" spans="37:203" x14ac:dyDescent="0.25">
      <c r="AK248" s="57" t="s">
        <v>908</v>
      </c>
      <c r="AX248" s="97" t="s">
        <v>9885</v>
      </c>
      <c r="BA248" s="97" t="s">
        <v>9884</v>
      </c>
      <c r="GU248" s="126" t="s">
        <v>10218</v>
      </c>
    </row>
    <row r="249" spans="37:203" x14ac:dyDescent="0.25">
      <c r="AK249" s="57" t="s">
        <v>910</v>
      </c>
      <c r="AX249" s="97" t="s">
        <v>9886</v>
      </c>
      <c r="BA249" s="97"/>
      <c r="GU249" s="126" t="s">
        <v>10219</v>
      </c>
    </row>
    <row r="250" spans="37:203" x14ac:dyDescent="0.25">
      <c r="AK250" s="57" t="s">
        <v>912</v>
      </c>
      <c r="AX250" s="97" t="s">
        <v>9887</v>
      </c>
      <c r="BA250" s="97"/>
      <c r="GU250" s="126" t="s">
        <v>10220</v>
      </c>
    </row>
    <row r="251" spans="37:203" x14ac:dyDescent="0.25">
      <c r="AK251" s="57" t="s">
        <v>914</v>
      </c>
      <c r="AX251" s="97" t="s">
        <v>9888</v>
      </c>
      <c r="BA251" s="97"/>
      <c r="GU251" s="126" t="s">
        <v>10221</v>
      </c>
    </row>
    <row r="252" spans="37:203" x14ac:dyDescent="0.25">
      <c r="AK252" s="57" t="s">
        <v>916</v>
      </c>
      <c r="AX252" s="97" t="s">
        <v>9863</v>
      </c>
    </row>
    <row r="253" spans="37:203" x14ac:dyDescent="0.25">
      <c r="AK253" s="57" t="s">
        <v>918</v>
      </c>
      <c r="AX253" s="97" t="s">
        <v>9889</v>
      </c>
    </row>
    <row r="254" spans="37:203" x14ac:dyDescent="0.25">
      <c r="AK254" s="57" t="s">
        <v>920</v>
      </c>
      <c r="AX254" s="97" t="s">
        <v>9890</v>
      </c>
    </row>
    <row r="255" spans="37:203" x14ac:dyDescent="0.25">
      <c r="AK255" s="57" t="s">
        <v>922</v>
      </c>
      <c r="AX255" s="97" t="s">
        <v>9891</v>
      </c>
    </row>
    <row r="256" spans="37:203" x14ac:dyDescent="0.25">
      <c r="AK256" s="57" t="s">
        <v>924</v>
      </c>
      <c r="AX256" s="97" t="s">
        <v>9892</v>
      </c>
    </row>
    <row r="257" spans="37:50" x14ac:dyDescent="0.25">
      <c r="AK257" s="57" t="s">
        <v>926</v>
      </c>
      <c r="AX257" s="97" t="s">
        <v>9893</v>
      </c>
    </row>
    <row r="258" spans="37:50" x14ac:dyDescent="0.25">
      <c r="AK258" s="57" t="s">
        <v>928</v>
      </c>
      <c r="AX258" s="97" t="s">
        <v>9894</v>
      </c>
    </row>
    <row r="259" spans="37:50" x14ac:dyDescent="0.25">
      <c r="AK259" s="57" t="s">
        <v>930</v>
      </c>
      <c r="AX259" s="97" t="s">
        <v>9895</v>
      </c>
    </row>
    <row r="260" spans="37:50" x14ac:dyDescent="0.25">
      <c r="AK260" s="57" t="s">
        <v>932</v>
      </c>
      <c r="AX260" s="97" t="s">
        <v>9896</v>
      </c>
    </row>
    <row r="261" spans="37:50" x14ac:dyDescent="0.25">
      <c r="AK261" s="57" t="s">
        <v>934</v>
      </c>
      <c r="AX261" s="97" t="s">
        <v>9897</v>
      </c>
    </row>
    <row r="262" spans="37:50" x14ac:dyDescent="0.25">
      <c r="AK262" s="57" t="s">
        <v>936</v>
      </c>
      <c r="AX262" s="97" t="s">
        <v>9898</v>
      </c>
    </row>
    <row r="263" spans="37:50" x14ac:dyDescent="0.25">
      <c r="AK263" s="57" t="s">
        <v>938</v>
      </c>
      <c r="AX263" s="97" t="s">
        <v>9899</v>
      </c>
    </row>
    <row r="264" spans="37:50" x14ac:dyDescent="0.25">
      <c r="AK264" s="57" t="s">
        <v>940</v>
      </c>
      <c r="AX264" s="97" t="s">
        <v>9900</v>
      </c>
    </row>
    <row r="265" spans="37:50" x14ac:dyDescent="0.25">
      <c r="AK265" s="57" t="s">
        <v>942</v>
      </c>
      <c r="AX265" s="97" t="s">
        <v>9901</v>
      </c>
    </row>
    <row r="266" spans="37:50" x14ac:dyDescent="0.25">
      <c r="AK266" s="57" t="s">
        <v>944</v>
      </c>
      <c r="AX266" s="97" t="s">
        <v>9902</v>
      </c>
    </row>
    <row r="267" spans="37:50" x14ac:dyDescent="0.25">
      <c r="AK267" s="57" t="s">
        <v>946</v>
      </c>
      <c r="AX267" s="97" t="s">
        <v>9903</v>
      </c>
    </row>
    <row r="268" spans="37:50" x14ac:dyDescent="0.25">
      <c r="AK268" s="57" t="s">
        <v>948</v>
      </c>
      <c r="AX268" s="97" t="s">
        <v>9904</v>
      </c>
    </row>
    <row r="269" spans="37:50" x14ac:dyDescent="0.25">
      <c r="AK269" s="57" t="s">
        <v>950</v>
      </c>
      <c r="AX269" s="97" t="s">
        <v>9905</v>
      </c>
    </row>
    <row r="270" spans="37:50" x14ac:dyDescent="0.25">
      <c r="AK270" s="57" t="s">
        <v>952</v>
      </c>
      <c r="AX270" s="97" t="s">
        <v>2078</v>
      </c>
    </row>
    <row r="271" spans="37:50" x14ac:dyDescent="0.25">
      <c r="AK271" s="57" t="s">
        <v>954</v>
      </c>
      <c r="AX271" s="97" t="s">
        <v>9906</v>
      </c>
    </row>
    <row r="272" spans="37:50" x14ac:dyDescent="0.25">
      <c r="AK272" s="57" t="s">
        <v>956</v>
      </c>
      <c r="AX272" s="97" t="s">
        <v>9907</v>
      </c>
    </row>
    <row r="273" spans="37:50" x14ac:dyDescent="0.25">
      <c r="AK273" s="57" t="s">
        <v>958</v>
      </c>
      <c r="AX273" s="97" t="s">
        <v>9908</v>
      </c>
    </row>
    <row r="274" spans="37:50" x14ac:dyDescent="0.25">
      <c r="AK274" s="57" t="s">
        <v>960</v>
      </c>
      <c r="AX274" s="97" t="s">
        <v>9909</v>
      </c>
    </row>
    <row r="275" spans="37:50" x14ac:dyDescent="0.25">
      <c r="AK275" s="57" t="s">
        <v>962</v>
      </c>
      <c r="AX275" s="97" t="s">
        <v>9910</v>
      </c>
    </row>
    <row r="276" spans="37:50" x14ac:dyDescent="0.25">
      <c r="AK276" s="57" t="s">
        <v>964</v>
      </c>
      <c r="AX276" s="97" t="s">
        <v>9911</v>
      </c>
    </row>
    <row r="277" spans="37:50" x14ac:dyDescent="0.25">
      <c r="AK277" s="57" t="s">
        <v>966</v>
      </c>
      <c r="AX277" s="97" t="s">
        <v>9912</v>
      </c>
    </row>
    <row r="278" spans="37:50" x14ac:dyDescent="0.25">
      <c r="AK278" s="57" t="s">
        <v>968</v>
      </c>
      <c r="AX278" s="97" t="s">
        <v>9913</v>
      </c>
    </row>
    <row r="279" spans="37:50" x14ac:dyDescent="0.25">
      <c r="AK279" s="57" t="s">
        <v>970</v>
      </c>
      <c r="AX279" s="97" t="s">
        <v>9914</v>
      </c>
    </row>
    <row r="280" spans="37:50" x14ac:dyDescent="0.25">
      <c r="AK280" s="57" t="s">
        <v>972</v>
      </c>
      <c r="AX280" s="97" t="s">
        <v>9915</v>
      </c>
    </row>
    <row r="281" spans="37:50" x14ac:dyDescent="0.25">
      <c r="AK281" s="57" t="s">
        <v>974</v>
      </c>
      <c r="AX281" s="97" t="s">
        <v>9916</v>
      </c>
    </row>
    <row r="282" spans="37:50" x14ac:dyDescent="0.25">
      <c r="AK282" s="57" t="s">
        <v>976</v>
      </c>
      <c r="AX282" s="97" t="s">
        <v>10319</v>
      </c>
    </row>
    <row r="283" spans="37:50" x14ac:dyDescent="0.25">
      <c r="AK283" s="57" t="s">
        <v>978</v>
      </c>
      <c r="AX283" s="97" t="s">
        <v>10320</v>
      </c>
    </row>
    <row r="284" spans="37:50" x14ac:dyDescent="0.25">
      <c r="AK284" s="57" t="s">
        <v>980</v>
      </c>
      <c r="AX284" s="97" t="s">
        <v>9917</v>
      </c>
    </row>
    <row r="285" spans="37:50" x14ac:dyDescent="0.25">
      <c r="AK285" s="57" t="s">
        <v>982</v>
      </c>
      <c r="AX285" s="97" t="s">
        <v>9918</v>
      </c>
    </row>
    <row r="286" spans="37:50" x14ac:dyDescent="0.25">
      <c r="AK286" s="57" t="s">
        <v>984</v>
      </c>
      <c r="AX286" s="97" t="s">
        <v>9919</v>
      </c>
    </row>
    <row r="287" spans="37:50" x14ac:dyDescent="0.25">
      <c r="AK287" s="57" t="s">
        <v>986</v>
      </c>
      <c r="AX287" s="97" t="s">
        <v>9920</v>
      </c>
    </row>
    <row r="288" spans="37:50" x14ac:dyDescent="0.25">
      <c r="AK288" s="57" t="s">
        <v>988</v>
      </c>
      <c r="AX288" s="97" t="s">
        <v>9921</v>
      </c>
    </row>
    <row r="289" spans="37:50" x14ac:dyDescent="0.25">
      <c r="AK289" s="57" t="s">
        <v>990</v>
      </c>
      <c r="AX289" s="97" t="s">
        <v>9922</v>
      </c>
    </row>
    <row r="290" spans="37:50" x14ac:dyDescent="0.25">
      <c r="AK290" s="57" t="s">
        <v>992</v>
      </c>
      <c r="AX290" s="97" t="s">
        <v>9924</v>
      </c>
    </row>
    <row r="291" spans="37:50" x14ac:dyDescent="0.25">
      <c r="AK291" s="57" t="s">
        <v>994</v>
      </c>
      <c r="AX291" s="97" t="s">
        <v>9923</v>
      </c>
    </row>
    <row r="292" spans="37:50" x14ac:dyDescent="0.25">
      <c r="AK292" s="57" t="s">
        <v>996</v>
      </c>
      <c r="AX292" s="97" t="s">
        <v>9925</v>
      </c>
    </row>
    <row r="293" spans="37:50" x14ac:dyDescent="0.25">
      <c r="AK293" s="57" t="s">
        <v>998</v>
      </c>
      <c r="AX293" s="97" t="s">
        <v>9926</v>
      </c>
    </row>
    <row r="294" spans="37:50" x14ac:dyDescent="0.25">
      <c r="AK294" s="57" t="s">
        <v>1000</v>
      </c>
      <c r="AX294" s="97" t="s">
        <v>9927</v>
      </c>
    </row>
    <row r="295" spans="37:50" x14ac:dyDescent="0.25">
      <c r="AK295" s="57" t="s">
        <v>1002</v>
      </c>
      <c r="AX295" s="97" t="s">
        <v>9928</v>
      </c>
    </row>
    <row r="296" spans="37:50" x14ac:dyDescent="0.25">
      <c r="AK296" s="57" t="s">
        <v>1004</v>
      </c>
      <c r="AX296" s="97" t="s">
        <v>9929</v>
      </c>
    </row>
    <row r="297" spans="37:50" x14ac:dyDescent="0.25">
      <c r="AK297" s="57" t="s">
        <v>1006</v>
      </c>
      <c r="AX297" s="97" t="s">
        <v>9930</v>
      </c>
    </row>
    <row r="298" spans="37:50" x14ac:dyDescent="0.25">
      <c r="AK298" s="57" t="s">
        <v>1008</v>
      </c>
      <c r="AX298" s="97" t="s">
        <v>9931</v>
      </c>
    </row>
    <row r="299" spans="37:50" x14ac:dyDescent="0.25">
      <c r="AK299" s="57" t="s">
        <v>1010</v>
      </c>
      <c r="AX299" s="97" t="s">
        <v>9932</v>
      </c>
    </row>
    <row r="300" spans="37:50" x14ac:dyDescent="0.25">
      <c r="AK300" s="57" t="s">
        <v>1012</v>
      </c>
      <c r="AX300" s="97" t="s">
        <v>9934</v>
      </c>
    </row>
    <row r="301" spans="37:50" x14ac:dyDescent="0.25">
      <c r="AK301" s="57" t="s">
        <v>1014</v>
      </c>
      <c r="AX301" s="97" t="s">
        <v>9936</v>
      </c>
    </row>
    <row r="302" spans="37:50" x14ac:dyDescent="0.25">
      <c r="AK302" s="57" t="s">
        <v>1016</v>
      </c>
      <c r="AX302" s="97" t="s">
        <v>9937</v>
      </c>
    </row>
    <row r="303" spans="37:50" x14ac:dyDescent="0.25">
      <c r="AK303" s="57" t="s">
        <v>1018</v>
      </c>
      <c r="AX303" s="97" t="s">
        <v>9938</v>
      </c>
    </row>
    <row r="304" spans="37:50" x14ac:dyDescent="0.25">
      <c r="AK304" s="57" t="s">
        <v>1020</v>
      </c>
      <c r="AX304" s="97" t="s">
        <v>9933</v>
      </c>
    </row>
    <row r="305" spans="37:50" x14ac:dyDescent="0.25">
      <c r="AK305" s="57" t="s">
        <v>1022</v>
      </c>
      <c r="AX305" s="97" t="s">
        <v>9935</v>
      </c>
    </row>
    <row r="306" spans="37:50" x14ac:dyDescent="0.25">
      <c r="AK306" s="57" t="s">
        <v>1024</v>
      </c>
      <c r="AX306" s="97" t="s">
        <v>9939</v>
      </c>
    </row>
    <row r="307" spans="37:50" x14ac:dyDescent="0.25">
      <c r="AK307" s="57" t="s">
        <v>1026</v>
      </c>
      <c r="AX307" s="97" t="s">
        <v>9940</v>
      </c>
    </row>
    <row r="308" spans="37:50" x14ac:dyDescent="0.25">
      <c r="AK308" s="57" t="s">
        <v>1028</v>
      </c>
      <c r="AX308" s="97" t="s">
        <v>9941</v>
      </c>
    </row>
    <row r="309" spans="37:50" x14ac:dyDescent="0.25">
      <c r="AK309" s="57" t="s">
        <v>1030</v>
      </c>
      <c r="AX309" s="97" t="s">
        <v>9942</v>
      </c>
    </row>
    <row r="310" spans="37:50" x14ac:dyDescent="0.25">
      <c r="AK310" s="57" t="s">
        <v>1032</v>
      </c>
      <c r="AX310" s="97" t="s">
        <v>9943</v>
      </c>
    </row>
    <row r="311" spans="37:50" x14ac:dyDescent="0.25">
      <c r="AK311" s="57" t="s">
        <v>1034</v>
      </c>
      <c r="AX311" s="97" t="s">
        <v>9944</v>
      </c>
    </row>
    <row r="312" spans="37:50" x14ac:dyDescent="0.25">
      <c r="AK312" s="57" t="s">
        <v>1036</v>
      </c>
      <c r="AX312" s="97" t="s">
        <v>9945</v>
      </c>
    </row>
    <row r="313" spans="37:50" x14ac:dyDescent="0.25">
      <c r="AK313" s="57" t="s">
        <v>1038</v>
      </c>
      <c r="AX313" s="97" t="s">
        <v>9946</v>
      </c>
    </row>
    <row r="314" spans="37:50" x14ac:dyDescent="0.25">
      <c r="AK314" s="57" t="s">
        <v>1040</v>
      </c>
      <c r="AX314" s="174"/>
    </row>
    <row r="315" spans="37:50" x14ac:dyDescent="0.25">
      <c r="AK315" s="57" t="s">
        <v>1042</v>
      </c>
      <c r="AX315" s="174"/>
    </row>
    <row r="316" spans="37:50" x14ac:dyDescent="0.25">
      <c r="AK316" s="57" t="s">
        <v>1044</v>
      </c>
      <c r="AX316" s="174"/>
    </row>
    <row r="317" spans="37:50" x14ac:dyDescent="0.25">
      <c r="AK317" s="57" t="s">
        <v>1046</v>
      </c>
      <c r="AX317" s="174"/>
    </row>
    <row r="318" spans="37:50" x14ac:dyDescent="0.25">
      <c r="AK318" s="57" t="s">
        <v>1048</v>
      </c>
    </row>
    <row r="319" spans="37:50" x14ac:dyDescent="0.25">
      <c r="AK319" s="57" t="s">
        <v>1050</v>
      </c>
    </row>
    <row r="320" spans="37:50" x14ac:dyDescent="0.25">
      <c r="AK320" s="57" t="s">
        <v>1052</v>
      </c>
    </row>
    <row r="321" spans="37:37" x14ac:dyDescent="0.25">
      <c r="AK321" s="57" t="s">
        <v>1054</v>
      </c>
    </row>
    <row r="322" spans="37:37" x14ac:dyDescent="0.25">
      <c r="AK322" s="57" t="s">
        <v>1056</v>
      </c>
    </row>
    <row r="323" spans="37:37" x14ac:dyDescent="0.25">
      <c r="AK323" s="57" t="s">
        <v>1058</v>
      </c>
    </row>
    <row r="324" spans="37:37" x14ac:dyDescent="0.25">
      <c r="AK324" s="57" t="s">
        <v>1060</v>
      </c>
    </row>
    <row r="325" spans="37:37" x14ac:dyDescent="0.25">
      <c r="AK325" s="57" t="s">
        <v>1062</v>
      </c>
    </row>
    <row r="326" spans="37:37" x14ac:dyDescent="0.25">
      <c r="AK326" s="57" t="s">
        <v>1064</v>
      </c>
    </row>
    <row r="327" spans="37:37" x14ac:dyDescent="0.25">
      <c r="AK327" s="57" t="s">
        <v>1066</v>
      </c>
    </row>
    <row r="328" spans="37:37" x14ac:dyDescent="0.25">
      <c r="AK328" s="57" t="s">
        <v>1068</v>
      </c>
    </row>
    <row r="329" spans="37:37" x14ac:dyDescent="0.25">
      <c r="AK329" s="57" t="s">
        <v>1070</v>
      </c>
    </row>
    <row r="330" spans="37:37" x14ac:dyDescent="0.25">
      <c r="AK330" s="57" t="s">
        <v>1072</v>
      </c>
    </row>
    <row r="331" spans="37:37" x14ac:dyDescent="0.25">
      <c r="AK331" s="57" t="s">
        <v>1074</v>
      </c>
    </row>
    <row r="332" spans="37:37" x14ac:dyDescent="0.25">
      <c r="AK332" s="57" t="s">
        <v>1076</v>
      </c>
    </row>
    <row r="333" spans="37:37" x14ac:dyDescent="0.25">
      <c r="AK333" s="57" t="s">
        <v>1078</v>
      </c>
    </row>
    <row r="334" spans="37:37" x14ac:dyDescent="0.25">
      <c r="AK334" s="57" t="s">
        <v>1080</v>
      </c>
    </row>
    <row r="335" spans="37:37" x14ac:dyDescent="0.25">
      <c r="AK335" s="57" t="s">
        <v>1082</v>
      </c>
    </row>
    <row r="336" spans="37:37" x14ac:dyDescent="0.25">
      <c r="AK336" s="57" t="s">
        <v>1084</v>
      </c>
    </row>
    <row r="337" spans="37:37" x14ac:dyDescent="0.25">
      <c r="AK337" s="57" t="s">
        <v>1086</v>
      </c>
    </row>
    <row r="338" spans="37:37" x14ac:dyDescent="0.25">
      <c r="AK338" s="57" t="s">
        <v>1088</v>
      </c>
    </row>
    <row r="339" spans="37:37" x14ac:dyDescent="0.25">
      <c r="AK339" s="57" t="s">
        <v>1090</v>
      </c>
    </row>
    <row r="340" spans="37:37" x14ac:dyDescent="0.25">
      <c r="AK340" s="57" t="s">
        <v>1092</v>
      </c>
    </row>
    <row r="341" spans="37:37" x14ac:dyDescent="0.25">
      <c r="AK341" s="57" t="s">
        <v>1094</v>
      </c>
    </row>
    <row r="342" spans="37:37" x14ac:dyDescent="0.25">
      <c r="AK342" s="57" t="s">
        <v>1096</v>
      </c>
    </row>
    <row r="343" spans="37:37" x14ac:dyDescent="0.25">
      <c r="AK343" s="57" t="s">
        <v>1098</v>
      </c>
    </row>
    <row r="344" spans="37:37" x14ac:dyDescent="0.25">
      <c r="AK344" s="57" t="s">
        <v>1100</v>
      </c>
    </row>
    <row r="345" spans="37:37" x14ac:dyDescent="0.25">
      <c r="AK345" s="57" t="s">
        <v>1102</v>
      </c>
    </row>
    <row r="346" spans="37:37" x14ac:dyDescent="0.25">
      <c r="AK346" s="57" t="s">
        <v>1104</v>
      </c>
    </row>
    <row r="347" spans="37:37" x14ac:dyDescent="0.25">
      <c r="AK347" s="57" t="s">
        <v>1106</v>
      </c>
    </row>
    <row r="348" spans="37:37" x14ac:dyDescent="0.25">
      <c r="AK348" s="57" t="s">
        <v>1108</v>
      </c>
    </row>
    <row r="349" spans="37:37" x14ac:dyDescent="0.25">
      <c r="AK349" s="57" t="s">
        <v>1110</v>
      </c>
    </row>
    <row r="350" spans="37:37" x14ac:dyDescent="0.25">
      <c r="AK350" s="57" t="s">
        <v>1112</v>
      </c>
    </row>
    <row r="351" spans="37:37" x14ac:dyDescent="0.25">
      <c r="AK351" s="57" t="s">
        <v>1114</v>
      </c>
    </row>
    <row r="352" spans="37:37" x14ac:dyDescent="0.25">
      <c r="AK352" s="57" t="s">
        <v>1116</v>
      </c>
    </row>
    <row r="353" spans="37:37" x14ac:dyDescent="0.25">
      <c r="AK353" s="57" t="s">
        <v>1118</v>
      </c>
    </row>
    <row r="354" spans="37:37" x14ac:dyDescent="0.25">
      <c r="AK354" s="57" t="s">
        <v>1120</v>
      </c>
    </row>
    <row r="355" spans="37:37" x14ac:dyDescent="0.25">
      <c r="AK355" s="57" t="s">
        <v>1122</v>
      </c>
    </row>
    <row r="356" spans="37:37" x14ac:dyDescent="0.25">
      <c r="AK356" s="57" t="s">
        <v>1124</v>
      </c>
    </row>
    <row r="357" spans="37:37" x14ac:dyDescent="0.25">
      <c r="AK357" s="57" t="s">
        <v>1126</v>
      </c>
    </row>
    <row r="358" spans="37:37" x14ac:dyDescent="0.25">
      <c r="AK358" s="57" t="s">
        <v>1128</v>
      </c>
    </row>
    <row r="359" spans="37:37" x14ac:dyDescent="0.25">
      <c r="AK359" s="57" t="s">
        <v>1130</v>
      </c>
    </row>
    <row r="360" spans="37:37" x14ac:dyDescent="0.25">
      <c r="AK360" s="57" t="s">
        <v>1132</v>
      </c>
    </row>
    <row r="361" spans="37:37" x14ac:dyDescent="0.25">
      <c r="AK361" s="57" t="s">
        <v>1134</v>
      </c>
    </row>
    <row r="362" spans="37:37" x14ac:dyDescent="0.25">
      <c r="AK362" s="57" t="s">
        <v>1136</v>
      </c>
    </row>
    <row r="363" spans="37:37" x14ac:dyDescent="0.25">
      <c r="AK363" s="57" t="s">
        <v>1138</v>
      </c>
    </row>
    <row r="364" spans="37:37" x14ac:dyDescent="0.25">
      <c r="AK364" s="57" t="s">
        <v>1140</v>
      </c>
    </row>
    <row r="365" spans="37:37" x14ac:dyDescent="0.25">
      <c r="AK365" s="57" t="s">
        <v>1142</v>
      </c>
    </row>
    <row r="366" spans="37:37" x14ac:dyDescent="0.25">
      <c r="AK366" s="57" t="s">
        <v>1144</v>
      </c>
    </row>
    <row r="367" spans="37:37" x14ac:dyDescent="0.25">
      <c r="AK367" s="57" t="s">
        <v>1146</v>
      </c>
    </row>
    <row r="368" spans="37:37" x14ac:dyDescent="0.25">
      <c r="AK368" s="57" t="s">
        <v>1148</v>
      </c>
    </row>
    <row r="369" spans="37:37" x14ac:dyDescent="0.25">
      <c r="AK369" s="57" t="s">
        <v>1150</v>
      </c>
    </row>
    <row r="370" spans="37:37" x14ac:dyDescent="0.25">
      <c r="AK370" s="57" t="s">
        <v>1152</v>
      </c>
    </row>
    <row r="371" spans="37:37" x14ac:dyDescent="0.25">
      <c r="AK371" s="57" t="s">
        <v>1154</v>
      </c>
    </row>
    <row r="372" spans="37:37" x14ac:dyDescent="0.25">
      <c r="AK372" s="57" t="s">
        <v>1156</v>
      </c>
    </row>
    <row r="373" spans="37:37" x14ac:dyDescent="0.25">
      <c r="AK373" s="57" t="s">
        <v>1158</v>
      </c>
    </row>
    <row r="374" spans="37:37" x14ac:dyDescent="0.25">
      <c r="AK374" s="57" t="s">
        <v>1160</v>
      </c>
    </row>
    <row r="375" spans="37:37" x14ac:dyDescent="0.25">
      <c r="AK375" s="57" t="s">
        <v>1162</v>
      </c>
    </row>
    <row r="376" spans="37:37" x14ac:dyDescent="0.25">
      <c r="AK376" s="57" t="s">
        <v>1164</v>
      </c>
    </row>
    <row r="377" spans="37:37" x14ac:dyDescent="0.25">
      <c r="AK377" s="57" t="s">
        <v>1166</v>
      </c>
    </row>
    <row r="378" spans="37:37" x14ac:dyDescent="0.25">
      <c r="AK378" s="57" t="s">
        <v>1168</v>
      </c>
    </row>
    <row r="379" spans="37:37" x14ac:dyDescent="0.25">
      <c r="AK379" s="57" t="s">
        <v>1170</v>
      </c>
    </row>
    <row r="380" spans="37:37" x14ac:dyDescent="0.25">
      <c r="AK380" s="57" t="s">
        <v>1172</v>
      </c>
    </row>
    <row r="381" spans="37:37" x14ac:dyDescent="0.25">
      <c r="AK381" s="57" t="s">
        <v>1174</v>
      </c>
    </row>
    <row r="382" spans="37:37" x14ac:dyDescent="0.25">
      <c r="AK382" s="57" t="s">
        <v>1176</v>
      </c>
    </row>
    <row r="383" spans="37:37" x14ac:dyDescent="0.25">
      <c r="AK383" s="57" t="s">
        <v>1178</v>
      </c>
    </row>
    <row r="384" spans="37:37" x14ac:dyDescent="0.25">
      <c r="AK384" s="57" t="s">
        <v>1180</v>
      </c>
    </row>
    <row r="385" spans="37:37" x14ac:dyDescent="0.25">
      <c r="AK385" s="57" t="s">
        <v>1182</v>
      </c>
    </row>
    <row r="386" spans="37:37" x14ac:dyDescent="0.25">
      <c r="AK386" s="57" t="s">
        <v>1184</v>
      </c>
    </row>
    <row r="387" spans="37:37" x14ac:dyDescent="0.25">
      <c r="AK387" s="57" t="s">
        <v>1186</v>
      </c>
    </row>
    <row r="388" spans="37:37" x14ac:dyDescent="0.25">
      <c r="AK388" s="57" t="s">
        <v>1188</v>
      </c>
    </row>
    <row r="389" spans="37:37" x14ac:dyDescent="0.25">
      <c r="AK389" s="57" t="s">
        <v>1190</v>
      </c>
    </row>
    <row r="390" spans="37:37" x14ac:dyDescent="0.25">
      <c r="AK390" s="57" t="s">
        <v>1192</v>
      </c>
    </row>
    <row r="391" spans="37:37" x14ac:dyDescent="0.25">
      <c r="AK391" s="57" t="s">
        <v>1194</v>
      </c>
    </row>
    <row r="392" spans="37:37" x14ac:dyDescent="0.25">
      <c r="AK392" s="57" t="s">
        <v>1196</v>
      </c>
    </row>
    <row r="393" spans="37:37" x14ac:dyDescent="0.25">
      <c r="AK393" s="57" t="s">
        <v>1198</v>
      </c>
    </row>
    <row r="394" spans="37:37" x14ac:dyDescent="0.25">
      <c r="AK394" s="57" t="s">
        <v>1200</v>
      </c>
    </row>
    <row r="395" spans="37:37" x14ac:dyDescent="0.25">
      <c r="AK395" s="57" t="s">
        <v>1202</v>
      </c>
    </row>
    <row r="396" spans="37:37" x14ac:dyDescent="0.25">
      <c r="AK396" s="57" t="s">
        <v>1204</v>
      </c>
    </row>
    <row r="397" spans="37:37" x14ac:dyDescent="0.25">
      <c r="AK397" s="57" t="s">
        <v>1206</v>
      </c>
    </row>
    <row r="398" spans="37:37" x14ac:dyDescent="0.25">
      <c r="AK398" s="57" t="s">
        <v>1208</v>
      </c>
    </row>
    <row r="399" spans="37:37" x14ac:dyDescent="0.25">
      <c r="AK399" s="57" t="s">
        <v>1210</v>
      </c>
    </row>
    <row r="400" spans="37:37" x14ac:dyDescent="0.25">
      <c r="AK400" s="57" t="s">
        <v>1212</v>
      </c>
    </row>
    <row r="401" spans="37:37" x14ac:dyDescent="0.25">
      <c r="AK401" s="57" t="s">
        <v>1214</v>
      </c>
    </row>
    <row r="402" spans="37:37" x14ac:dyDescent="0.25">
      <c r="AK402" s="57" t="s">
        <v>1216</v>
      </c>
    </row>
    <row r="403" spans="37:37" x14ac:dyDescent="0.25">
      <c r="AK403" s="57" t="s">
        <v>1218</v>
      </c>
    </row>
    <row r="404" spans="37:37" x14ac:dyDescent="0.25">
      <c r="AK404" s="57" t="s">
        <v>1220</v>
      </c>
    </row>
    <row r="405" spans="37:37" x14ac:dyDescent="0.25">
      <c r="AK405" s="57" t="s">
        <v>1222</v>
      </c>
    </row>
    <row r="406" spans="37:37" x14ac:dyDescent="0.25">
      <c r="AK406" s="57" t="s">
        <v>1224</v>
      </c>
    </row>
    <row r="407" spans="37:37" x14ac:dyDescent="0.25">
      <c r="AK407" s="57" t="s">
        <v>1226</v>
      </c>
    </row>
    <row r="408" spans="37:37" x14ac:dyDescent="0.25">
      <c r="AK408" s="57" t="s">
        <v>1228</v>
      </c>
    </row>
    <row r="409" spans="37:37" x14ac:dyDescent="0.25">
      <c r="AK409" s="57" t="s">
        <v>1230</v>
      </c>
    </row>
    <row r="410" spans="37:37" x14ac:dyDescent="0.25">
      <c r="AK410" s="57" t="s">
        <v>1232</v>
      </c>
    </row>
    <row r="411" spans="37:37" x14ac:dyDescent="0.25">
      <c r="AK411" s="57" t="s">
        <v>1234</v>
      </c>
    </row>
    <row r="412" spans="37:37" x14ac:dyDescent="0.25">
      <c r="AK412" s="57" t="s">
        <v>1236</v>
      </c>
    </row>
    <row r="413" spans="37:37" x14ac:dyDescent="0.25">
      <c r="AK413" s="57" t="s">
        <v>1238</v>
      </c>
    </row>
    <row r="414" spans="37:37" x14ac:dyDescent="0.25">
      <c r="AK414" s="57" t="s">
        <v>1240</v>
      </c>
    </row>
    <row r="415" spans="37:37" x14ac:dyDescent="0.25">
      <c r="AK415" s="57" t="s">
        <v>1242</v>
      </c>
    </row>
    <row r="416" spans="37:37" x14ac:dyDescent="0.25">
      <c r="AK416" s="57" t="s">
        <v>1244</v>
      </c>
    </row>
    <row r="417" spans="37:37" x14ac:dyDescent="0.25">
      <c r="AK417" s="57" t="s">
        <v>1246</v>
      </c>
    </row>
    <row r="418" spans="37:37" x14ac:dyDescent="0.25">
      <c r="AK418" s="57" t="s">
        <v>1248</v>
      </c>
    </row>
    <row r="419" spans="37:37" x14ac:dyDescent="0.25">
      <c r="AK419" s="57" t="s">
        <v>1250</v>
      </c>
    </row>
    <row r="420" spans="37:37" x14ac:dyDescent="0.25">
      <c r="AK420" s="57" t="s">
        <v>1252</v>
      </c>
    </row>
    <row r="421" spans="37:37" x14ac:dyDescent="0.25">
      <c r="AK421" s="57" t="s">
        <v>1254</v>
      </c>
    </row>
    <row r="422" spans="37:37" x14ac:dyDescent="0.25">
      <c r="AK422" s="57" t="s">
        <v>1256</v>
      </c>
    </row>
    <row r="423" spans="37:37" x14ac:dyDescent="0.25">
      <c r="AK423" s="57" t="s">
        <v>1258</v>
      </c>
    </row>
    <row r="424" spans="37:37" x14ac:dyDescent="0.25">
      <c r="AK424" s="57" t="s">
        <v>1260</v>
      </c>
    </row>
    <row r="425" spans="37:37" x14ac:dyDescent="0.25">
      <c r="AK425" s="57" t="s">
        <v>1262</v>
      </c>
    </row>
    <row r="426" spans="37:37" x14ac:dyDescent="0.25">
      <c r="AK426" s="57" t="s">
        <v>1264</v>
      </c>
    </row>
    <row r="427" spans="37:37" x14ac:dyDescent="0.25">
      <c r="AK427" s="57" t="s">
        <v>1266</v>
      </c>
    </row>
    <row r="428" spans="37:37" x14ac:dyDescent="0.25">
      <c r="AK428" s="57" t="s">
        <v>1268</v>
      </c>
    </row>
    <row r="429" spans="37:37" x14ac:dyDescent="0.25">
      <c r="AK429" s="57" t="s">
        <v>1270</v>
      </c>
    </row>
    <row r="430" spans="37:37" x14ac:dyDescent="0.25">
      <c r="AK430" s="57" t="s">
        <v>1272</v>
      </c>
    </row>
    <row r="431" spans="37:37" x14ac:dyDescent="0.25">
      <c r="AK431" s="57" t="s">
        <v>1274</v>
      </c>
    </row>
    <row r="432" spans="37:37" x14ac:dyDescent="0.25">
      <c r="AK432" s="57" t="s">
        <v>1276</v>
      </c>
    </row>
    <row r="433" spans="37:37" x14ac:dyDescent="0.25">
      <c r="AK433" s="57" t="s">
        <v>1278</v>
      </c>
    </row>
    <row r="434" spans="37:37" x14ac:dyDescent="0.25">
      <c r="AK434" s="57" t="s">
        <v>1280</v>
      </c>
    </row>
    <row r="435" spans="37:37" x14ac:dyDescent="0.25">
      <c r="AK435" s="57" t="s">
        <v>1282</v>
      </c>
    </row>
    <row r="436" spans="37:37" x14ac:dyDescent="0.25">
      <c r="AK436" s="57" t="s">
        <v>1284</v>
      </c>
    </row>
    <row r="437" spans="37:37" x14ac:dyDescent="0.25">
      <c r="AK437" s="57" t="s">
        <v>1286</v>
      </c>
    </row>
    <row r="438" spans="37:37" x14ac:dyDescent="0.25">
      <c r="AK438" s="57" t="s">
        <v>1288</v>
      </c>
    </row>
    <row r="439" spans="37:37" x14ac:dyDescent="0.25">
      <c r="AK439" s="57" t="s">
        <v>1290</v>
      </c>
    </row>
    <row r="440" spans="37:37" x14ac:dyDescent="0.25">
      <c r="AK440" s="57" t="s">
        <v>1292</v>
      </c>
    </row>
    <row r="441" spans="37:37" x14ac:dyDescent="0.25">
      <c r="AK441" s="57" t="s">
        <v>1294</v>
      </c>
    </row>
    <row r="442" spans="37:37" x14ac:dyDescent="0.25">
      <c r="AK442" s="57" t="s">
        <v>1296</v>
      </c>
    </row>
    <row r="443" spans="37:37" x14ac:dyDescent="0.25">
      <c r="AK443" s="57" t="s">
        <v>1298</v>
      </c>
    </row>
    <row r="444" spans="37:37" x14ac:dyDescent="0.25">
      <c r="AK444" s="57" t="s">
        <v>1300</v>
      </c>
    </row>
    <row r="445" spans="37:37" x14ac:dyDescent="0.25">
      <c r="AK445" s="57" t="s">
        <v>1302</v>
      </c>
    </row>
    <row r="446" spans="37:37" x14ac:dyDescent="0.25">
      <c r="AK446" s="57" t="s">
        <v>1304</v>
      </c>
    </row>
    <row r="447" spans="37:37" x14ac:dyDescent="0.25">
      <c r="AK447" s="57" t="s">
        <v>1306</v>
      </c>
    </row>
    <row r="448" spans="37:37" x14ac:dyDescent="0.25">
      <c r="AK448" s="57" t="s">
        <v>1308</v>
      </c>
    </row>
    <row r="449" spans="37:37" x14ac:dyDescent="0.25">
      <c r="AK449" s="57" t="s">
        <v>1310</v>
      </c>
    </row>
    <row r="450" spans="37:37" x14ac:dyDescent="0.25">
      <c r="AK450" s="57" t="s">
        <v>1312</v>
      </c>
    </row>
    <row r="451" spans="37:37" x14ac:dyDescent="0.25">
      <c r="AK451" s="57" t="s">
        <v>1314</v>
      </c>
    </row>
    <row r="452" spans="37:37" x14ac:dyDescent="0.25">
      <c r="AK452" s="57" t="s">
        <v>1316</v>
      </c>
    </row>
    <row r="453" spans="37:37" x14ac:dyDescent="0.25">
      <c r="AK453" s="57" t="s">
        <v>1318</v>
      </c>
    </row>
    <row r="454" spans="37:37" x14ac:dyDescent="0.25">
      <c r="AK454" s="57" t="s">
        <v>1320</v>
      </c>
    </row>
    <row r="455" spans="37:37" x14ac:dyDescent="0.25">
      <c r="AK455" s="57" t="s">
        <v>1322</v>
      </c>
    </row>
    <row r="456" spans="37:37" x14ac:dyDescent="0.25">
      <c r="AK456" s="57" t="s">
        <v>1324</v>
      </c>
    </row>
    <row r="457" spans="37:37" x14ac:dyDescent="0.25">
      <c r="AK457" s="57" t="s">
        <v>1326</v>
      </c>
    </row>
    <row r="458" spans="37:37" x14ac:dyDescent="0.25">
      <c r="AK458" s="57" t="s">
        <v>1328</v>
      </c>
    </row>
    <row r="459" spans="37:37" x14ac:dyDescent="0.25">
      <c r="AK459" s="57" t="s">
        <v>1330</v>
      </c>
    </row>
    <row r="460" spans="37:37" x14ac:dyDescent="0.25">
      <c r="AK460" s="57" t="s">
        <v>1332</v>
      </c>
    </row>
    <row r="461" spans="37:37" x14ac:dyDescent="0.25">
      <c r="AK461" s="57" t="s">
        <v>1334</v>
      </c>
    </row>
    <row r="462" spans="37:37" x14ac:dyDescent="0.25">
      <c r="AK462" s="57" t="s">
        <v>1336</v>
      </c>
    </row>
    <row r="463" spans="37:37" x14ac:dyDescent="0.25">
      <c r="AK463" s="57" t="s">
        <v>1338</v>
      </c>
    </row>
    <row r="464" spans="37:37" x14ac:dyDescent="0.25">
      <c r="AK464" s="57" t="s">
        <v>1340</v>
      </c>
    </row>
    <row r="465" spans="37:37" x14ac:dyDescent="0.25">
      <c r="AK465" s="57" t="s">
        <v>1342</v>
      </c>
    </row>
    <row r="466" spans="37:37" x14ac:dyDescent="0.25">
      <c r="AK466" s="57" t="s">
        <v>1344</v>
      </c>
    </row>
    <row r="467" spans="37:37" x14ac:dyDescent="0.25">
      <c r="AK467" s="57" t="s">
        <v>1346</v>
      </c>
    </row>
    <row r="468" spans="37:37" x14ac:dyDescent="0.25">
      <c r="AK468" s="57" t="s">
        <v>1348</v>
      </c>
    </row>
    <row r="469" spans="37:37" x14ac:dyDescent="0.25">
      <c r="AK469" s="57" t="s">
        <v>1350</v>
      </c>
    </row>
    <row r="470" spans="37:37" x14ac:dyDescent="0.25">
      <c r="AK470" s="57" t="s">
        <v>1352</v>
      </c>
    </row>
    <row r="471" spans="37:37" x14ac:dyDescent="0.25">
      <c r="AK471" s="57" t="s">
        <v>1354</v>
      </c>
    </row>
    <row r="472" spans="37:37" x14ac:dyDescent="0.25">
      <c r="AK472" s="57" t="s">
        <v>1356</v>
      </c>
    </row>
    <row r="473" spans="37:37" x14ac:dyDescent="0.25">
      <c r="AK473" s="57" t="s">
        <v>1358</v>
      </c>
    </row>
    <row r="474" spans="37:37" x14ac:dyDescent="0.25">
      <c r="AK474" s="57" t="s">
        <v>1360</v>
      </c>
    </row>
    <row r="475" spans="37:37" x14ac:dyDescent="0.25">
      <c r="AK475" s="57" t="s">
        <v>1362</v>
      </c>
    </row>
    <row r="476" spans="37:37" x14ac:dyDescent="0.25">
      <c r="AK476" s="57" t="s">
        <v>1364</v>
      </c>
    </row>
    <row r="477" spans="37:37" x14ac:dyDescent="0.25">
      <c r="AK477" s="57" t="s">
        <v>1366</v>
      </c>
    </row>
    <row r="478" spans="37:37" x14ac:dyDescent="0.25">
      <c r="AK478" s="57" t="s">
        <v>1368</v>
      </c>
    </row>
    <row r="479" spans="37:37" x14ac:dyDescent="0.25">
      <c r="AK479" s="57" t="s">
        <v>1370</v>
      </c>
    </row>
    <row r="480" spans="37:37" x14ac:dyDescent="0.25">
      <c r="AK480" s="57" t="s">
        <v>1372</v>
      </c>
    </row>
    <row r="481" spans="37:37" x14ac:dyDescent="0.25">
      <c r="AK481" s="57" t="s">
        <v>1374</v>
      </c>
    </row>
    <row r="482" spans="37:37" x14ac:dyDescent="0.25">
      <c r="AK482" s="57" t="s">
        <v>1376</v>
      </c>
    </row>
    <row r="483" spans="37:37" x14ac:dyDescent="0.25">
      <c r="AK483" s="57" t="s">
        <v>1378</v>
      </c>
    </row>
    <row r="484" spans="37:37" x14ac:dyDescent="0.25">
      <c r="AK484" s="57" t="s">
        <v>1380</v>
      </c>
    </row>
    <row r="485" spans="37:37" x14ac:dyDescent="0.25">
      <c r="AK485" s="57" t="s">
        <v>1382</v>
      </c>
    </row>
    <row r="486" spans="37:37" x14ac:dyDescent="0.25">
      <c r="AK486" s="57" t="s">
        <v>1384</v>
      </c>
    </row>
    <row r="487" spans="37:37" x14ac:dyDescent="0.25">
      <c r="AK487" s="57" t="s">
        <v>1386</v>
      </c>
    </row>
    <row r="488" spans="37:37" x14ac:dyDescent="0.25">
      <c r="AK488" s="57" t="s">
        <v>1388</v>
      </c>
    </row>
    <row r="489" spans="37:37" x14ac:dyDescent="0.25">
      <c r="AK489" s="57" t="s">
        <v>1390</v>
      </c>
    </row>
    <row r="490" spans="37:37" x14ac:dyDescent="0.25">
      <c r="AK490" s="57" t="s">
        <v>1392</v>
      </c>
    </row>
    <row r="491" spans="37:37" x14ac:dyDescent="0.25">
      <c r="AK491" s="57" t="s">
        <v>1394</v>
      </c>
    </row>
    <row r="492" spans="37:37" x14ac:dyDescent="0.25">
      <c r="AK492" s="57" t="s">
        <v>1396</v>
      </c>
    </row>
    <row r="493" spans="37:37" x14ac:dyDescent="0.25">
      <c r="AK493" s="57" t="s">
        <v>1398</v>
      </c>
    </row>
    <row r="494" spans="37:37" x14ac:dyDescent="0.25">
      <c r="AK494" s="57" t="s">
        <v>1400</v>
      </c>
    </row>
    <row r="495" spans="37:37" x14ac:dyDescent="0.25">
      <c r="AK495" s="57" t="s">
        <v>1402</v>
      </c>
    </row>
    <row r="496" spans="37:37" x14ac:dyDescent="0.25">
      <c r="AK496" s="57" t="s">
        <v>1404</v>
      </c>
    </row>
    <row r="497" spans="37:37" x14ac:dyDescent="0.25">
      <c r="AK497" s="57" t="s">
        <v>1406</v>
      </c>
    </row>
    <row r="498" spans="37:37" x14ac:dyDescent="0.25">
      <c r="AK498" s="57" t="s">
        <v>1408</v>
      </c>
    </row>
    <row r="499" spans="37:37" x14ac:dyDescent="0.25">
      <c r="AK499" s="57" t="s">
        <v>1410</v>
      </c>
    </row>
    <row r="500" spans="37:37" x14ac:dyDescent="0.25">
      <c r="AK500" s="57" t="s">
        <v>1412</v>
      </c>
    </row>
    <row r="501" spans="37:37" x14ac:dyDescent="0.25">
      <c r="AK501" s="57" t="s">
        <v>1414</v>
      </c>
    </row>
    <row r="502" spans="37:37" x14ac:dyDescent="0.25">
      <c r="AK502" s="57" t="s">
        <v>1416</v>
      </c>
    </row>
    <row r="503" spans="37:37" x14ac:dyDescent="0.25">
      <c r="AK503" s="57" t="s">
        <v>1418</v>
      </c>
    </row>
    <row r="504" spans="37:37" x14ac:dyDescent="0.25">
      <c r="AK504" s="57" t="s">
        <v>1420</v>
      </c>
    </row>
    <row r="505" spans="37:37" x14ac:dyDescent="0.25">
      <c r="AK505" s="57" t="s">
        <v>1422</v>
      </c>
    </row>
    <row r="506" spans="37:37" x14ac:dyDescent="0.25">
      <c r="AK506" s="57" t="s">
        <v>1424</v>
      </c>
    </row>
    <row r="507" spans="37:37" x14ac:dyDescent="0.25">
      <c r="AK507" s="57" t="s">
        <v>1426</v>
      </c>
    </row>
    <row r="508" spans="37:37" x14ac:dyDescent="0.25">
      <c r="AK508" s="57" t="s">
        <v>1428</v>
      </c>
    </row>
    <row r="509" spans="37:37" x14ac:dyDescent="0.25">
      <c r="AK509" s="57" t="s">
        <v>1430</v>
      </c>
    </row>
    <row r="510" spans="37:37" x14ac:dyDescent="0.25">
      <c r="AK510" s="57" t="s">
        <v>1432</v>
      </c>
    </row>
    <row r="511" spans="37:37" x14ac:dyDescent="0.25">
      <c r="AK511" s="57" t="s">
        <v>1434</v>
      </c>
    </row>
    <row r="512" spans="37:37" x14ac:dyDescent="0.25">
      <c r="AK512" s="57" t="s">
        <v>1436</v>
      </c>
    </row>
    <row r="513" spans="37:37" x14ac:dyDescent="0.25">
      <c r="AK513" s="57" t="s">
        <v>1438</v>
      </c>
    </row>
    <row r="514" spans="37:37" x14ac:dyDescent="0.25">
      <c r="AK514" s="57" t="s">
        <v>1440</v>
      </c>
    </row>
    <row r="515" spans="37:37" x14ac:dyDescent="0.25">
      <c r="AK515" s="57" t="s">
        <v>1442</v>
      </c>
    </row>
    <row r="516" spans="37:37" x14ac:dyDescent="0.25">
      <c r="AK516" s="57" t="s">
        <v>1444</v>
      </c>
    </row>
    <row r="517" spans="37:37" x14ac:dyDescent="0.25">
      <c r="AK517" s="57" t="s">
        <v>1446</v>
      </c>
    </row>
    <row r="518" spans="37:37" x14ac:dyDescent="0.25">
      <c r="AK518" s="57" t="s">
        <v>1448</v>
      </c>
    </row>
    <row r="519" spans="37:37" x14ac:dyDescent="0.25">
      <c r="AK519" s="57" t="s">
        <v>1450</v>
      </c>
    </row>
    <row r="520" spans="37:37" x14ac:dyDescent="0.25">
      <c r="AK520" s="57" t="s">
        <v>1452</v>
      </c>
    </row>
    <row r="521" spans="37:37" x14ac:dyDescent="0.25">
      <c r="AK521" s="57" t="s">
        <v>1454</v>
      </c>
    </row>
    <row r="522" spans="37:37" x14ac:dyDescent="0.25">
      <c r="AK522" s="57" t="s">
        <v>1456</v>
      </c>
    </row>
    <row r="523" spans="37:37" x14ac:dyDescent="0.25">
      <c r="AK523" s="57" t="s">
        <v>1458</v>
      </c>
    </row>
    <row r="524" spans="37:37" x14ac:dyDescent="0.25">
      <c r="AK524" s="57" t="s">
        <v>1460</v>
      </c>
    </row>
    <row r="525" spans="37:37" x14ac:dyDescent="0.25">
      <c r="AK525" s="57" t="s">
        <v>1462</v>
      </c>
    </row>
    <row r="526" spans="37:37" x14ac:dyDescent="0.25">
      <c r="AK526" s="57" t="s">
        <v>1464</v>
      </c>
    </row>
    <row r="527" spans="37:37" x14ac:dyDescent="0.25">
      <c r="AK527" s="57" t="s">
        <v>1466</v>
      </c>
    </row>
    <row r="528" spans="37:37" x14ac:dyDescent="0.25">
      <c r="AK528" s="57" t="s">
        <v>1468</v>
      </c>
    </row>
    <row r="529" spans="37:37" x14ac:dyDescent="0.25">
      <c r="AK529" s="57" t="s">
        <v>1470</v>
      </c>
    </row>
    <row r="530" spans="37:37" x14ac:dyDescent="0.25">
      <c r="AK530" s="57" t="s">
        <v>1472</v>
      </c>
    </row>
    <row r="531" spans="37:37" x14ac:dyDescent="0.25">
      <c r="AK531" s="57" t="s">
        <v>1474</v>
      </c>
    </row>
    <row r="532" spans="37:37" x14ac:dyDescent="0.25">
      <c r="AK532" s="57" t="s">
        <v>1476</v>
      </c>
    </row>
    <row r="533" spans="37:37" x14ac:dyDescent="0.25">
      <c r="AK533" s="57" t="s">
        <v>1478</v>
      </c>
    </row>
    <row r="534" spans="37:37" x14ac:dyDescent="0.25">
      <c r="AK534" s="57" t="s">
        <v>1480</v>
      </c>
    </row>
    <row r="535" spans="37:37" x14ac:dyDescent="0.25">
      <c r="AK535" s="57" t="s">
        <v>1482</v>
      </c>
    </row>
    <row r="536" spans="37:37" x14ac:dyDescent="0.25">
      <c r="AK536" s="57" t="s">
        <v>1484</v>
      </c>
    </row>
    <row r="537" spans="37:37" x14ac:dyDescent="0.25">
      <c r="AK537" s="57" t="s">
        <v>1486</v>
      </c>
    </row>
    <row r="538" spans="37:37" x14ac:dyDescent="0.25">
      <c r="AK538" s="57" t="s">
        <v>1488</v>
      </c>
    </row>
    <row r="539" spans="37:37" x14ac:dyDescent="0.25">
      <c r="AK539" s="57" t="s">
        <v>1490</v>
      </c>
    </row>
    <row r="540" spans="37:37" x14ac:dyDescent="0.25">
      <c r="AK540" s="57" t="s">
        <v>1492</v>
      </c>
    </row>
    <row r="541" spans="37:37" x14ac:dyDescent="0.25">
      <c r="AK541" s="57" t="s">
        <v>1494</v>
      </c>
    </row>
    <row r="542" spans="37:37" x14ac:dyDescent="0.25">
      <c r="AK542" s="57" t="s">
        <v>1496</v>
      </c>
    </row>
    <row r="543" spans="37:37" x14ac:dyDescent="0.25">
      <c r="AK543" s="57" t="s">
        <v>1498</v>
      </c>
    </row>
    <row r="544" spans="37:37" x14ac:dyDescent="0.25">
      <c r="AK544" s="57" t="s">
        <v>1500</v>
      </c>
    </row>
    <row r="545" spans="37:37" x14ac:dyDescent="0.25">
      <c r="AK545" s="57" t="s">
        <v>1502</v>
      </c>
    </row>
    <row r="546" spans="37:37" x14ac:dyDescent="0.25">
      <c r="AK546" s="57" t="s">
        <v>1504</v>
      </c>
    </row>
    <row r="547" spans="37:37" x14ac:dyDescent="0.25">
      <c r="AK547" s="57" t="s">
        <v>1506</v>
      </c>
    </row>
    <row r="548" spans="37:37" x14ac:dyDescent="0.25">
      <c r="AK548" s="57" t="s">
        <v>1508</v>
      </c>
    </row>
    <row r="549" spans="37:37" x14ac:dyDescent="0.25">
      <c r="AK549" s="57" t="s">
        <v>1510</v>
      </c>
    </row>
    <row r="550" spans="37:37" x14ac:dyDescent="0.25">
      <c r="AK550" s="57" t="s">
        <v>1512</v>
      </c>
    </row>
    <row r="551" spans="37:37" x14ac:dyDescent="0.25">
      <c r="AK551" s="57" t="s">
        <v>1514</v>
      </c>
    </row>
    <row r="552" spans="37:37" x14ac:dyDescent="0.25">
      <c r="AK552" s="57" t="s">
        <v>1516</v>
      </c>
    </row>
    <row r="553" spans="37:37" x14ac:dyDescent="0.25">
      <c r="AK553" s="57" t="s">
        <v>1518</v>
      </c>
    </row>
    <row r="554" spans="37:37" x14ac:dyDescent="0.25">
      <c r="AK554" s="57" t="s">
        <v>1520</v>
      </c>
    </row>
    <row r="555" spans="37:37" x14ac:dyDescent="0.25">
      <c r="AK555" s="57" t="s">
        <v>1522</v>
      </c>
    </row>
    <row r="556" spans="37:37" x14ac:dyDescent="0.25">
      <c r="AK556" s="57" t="s">
        <v>1524</v>
      </c>
    </row>
    <row r="557" spans="37:37" x14ac:dyDescent="0.25">
      <c r="AK557" s="57" t="s">
        <v>1526</v>
      </c>
    </row>
    <row r="558" spans="37:37" x14ac:dyDescent="0.25">
      <c r="AK558" s="57" t="s">
        <v>1528</v>
      </c>
    </row>
    <row r="559" spans="37:37" x14ac:dyDescent="0.25">
      <c r="AK559" s="57" t="s">
        <v>1530</v>
      </c>
    </row>
    <row r="560" spans="37:37" x14ac:dyDescent="0.25">
      <c r="AK560" s="57" t="s">
        <v>1532</v>
      </c>
    </row>
    <row r="561" spans="37:37" x14ac:dyDescent="0.25">
      <c r="AK561" s="57" t="s">
        <v>1534</v>
      </c>
    </row>
    <row r="562" spans="37:37" x14ac:dyDescent="0.25">
      <c r="AK562" s="57" t="s">
        <v>1536</v>
      </c>
    </row>
    <row r="563" spans="37:37" x14ac:dyDescent="0.25">
      <c r="AK563" s="57" t="s">
        <v>1538</v>
      </c>
    </row>
    <row r="564" spans="37:37" x14ac:dyDescent="0.25">
      <c r="AK564" s="57" t="s">
        <v>1540</v>
      </c>
    </row>
    <row r="565" spans="37:37" x14ac:dyDescent="0.25">
      <c r="AK565" s="57" t="s">
        <v>1542</v>
      </c>
    </row>
    <row r="566" spans="37:37" x14ac:dyDescent="0.25">
      <c r="AK566" s="57" t="s">
        <v>1544</v>
      </c>
    </row>
    <row r="567" spans="37:37" x14ac:dyDescent="0.25">
      <c r="AK567" s="57" t="s">
        <v>1546</v>
      </c>
    </row>
    <row r="568" spans="37:37" x14ac:dyDescent="0.25">
      <c r="AK568" s="57" t="s">
        <v>1548</v>
      </c>
    </row>
    <row r="569" spans="37:37" x14ac:dyDescent="0.25">
      <c r="AK569" s="57" t="s">
        <v>1550</v>
      </c>
    </row>
    <row r="570" spans="37:37" x14ac:dyDescent="0.25">
      <c r="AK570" s="57" t="s">
        <v>1552</v>
      </c>
    </row>
    <row r="571" spans="37:37" x14ac:dyDescent="0.25">
      <c r="AK571" s="57" t="s">
        <v>1554</v>
      </c>
    </row>
    <row r="572" spans="37:37" x14ac:dyDescent="0.25">
      <c r="AK572" s="57" t="s">
        <v>1556</v>
      </c>
    </row>
    <row r="573" spans="37:37" x14ac:dyDescent="0.25">
      <c r="AK573" s="57" t="s">
        <v>1558</v>
      </c>
    </row>
    <row r="574" spans="37:37" x14ac:dyDescent="0.25">
      <c r="AK574" s="57" t="s">
        <v>1560</v>
      </c>
    </row>
    <row r="575" spans="37:37" x14ac:dyDescent="0.25">
      <c r="AK575" s="57" t="s">
        <v>1562</v>
      </c>
    </row>
    <row r="576" spans="37:37" x14ac:dyDescent="0.25">
      <c r="AK576" s="57" t="s">
        <v>1564</v>
      </c>
    </row>
    <row r="577" spans="37:37" x14ac:dyDescent="0.25">
      <c r="AK577" s="57" t="s">
        <v>1566</v>
      </c>
    </row>
    <row r="578" spans="37:37" x14ac:dyDescent="0.25">
      <c r="AK578" s="57" t="s">
        <v>1568</v>
      </c>
    </row>
    <row r="579" spans="37:37" x14ac:dyDescent="0.25">
      <c r="AK579" s="57" t="s">
        <v>1570</v>
      </c>
    </row>
    <row r="580" spans="37:37" x14ac:dyDescent="0.25">
      <c r="AK580" s="57" t="s">
        <v>1572</v>
      </c>
    </row>
    <row r="581" spans="37:37" x14ac:dyDescent="0.25">
      <c r="AK581" s="57" t="s">
        <v>1574</v>
      </c>
    </row>
    <row r="582" spans="37:37" x14ac:dyDescent="0.25">
      <c r="AK582" s="57" t="s">
        <v>1576</v>
      </c>
    </row>
    <row r="583" spans="37:37" x14ac:dyDescent="0.25">
      <c r="AK583" s="57" t="s">
        <v>1578</v>
      </c>
    </row>
    <row r="584" spans="37:37" x14ac:dyDescent="0.25">
      <c r="AK584" s="57" t="s">
        <v>1580</v>
      </c>
    </row>
    <row r="585" spans="37:37" x14ac:dyDescent="0.25">
      <c r="AK585" s="57" t="s">
        <v>1582</v>
      </c>
    </row>
    <row r="586" spans="37:37" x14ac:dyDescent="0.25">
      <c r="AK586" s="57" t="s">
        <v>1584</v>
      </c>
    </row>
    <row r="587" spans="37:37" x14ac:dyDescent="0.25">
      <c r="AK587" s="57" t="s">
        <v>1586</v>
      </c>
    </row>
    <row r="588" spans="37:37" x14ac:dyDescent="0.25">
      <c r="AK588" s="57" t="s">
        <v>1588</v>
      </c>
    </row>
    <row r="589" spans="37:37" x14ac:dyDescent="0.25">
      <c r="AK589" s="57" t="s">
        <v>1590</v>
      </c>
    </row>
    <row r="590" spans="37:37" x14ac:dyDescent="0.25">
      <c r="AK590" s="57" t="s">
        <v>1592</v>
      </c>
    </row>
    <row r="591" spans="37:37" x14ac:dyDescent="0.25">
      <c r="AK591" s="57" t="s">
        <v>1594</v>
      </c>
    </row>
    <row r="592" spans="37:37" x14ac:dyDescent="0.25">
      <c r="AK592" s="57" t="s">
        <v>1596</v>
      </c>
    </row>
    <row r="593" spans="37:37" x14ac:dyDescent="0.25">
      <c r="AK593" s="57" t="s">
        <v>1598</v>
      </c>
    </row>
    <row r="594" spans="37:37" x14ac:dyDescent="0.25">
      <c r="AK594" s="57" t="s">
        <v>1600</v>
      </c>
    </row>
    <row r="595" spans="37:37" x14ac:dyDescent="0.25">
      <c r="AK595" s="57" t="s">
        <v>1602</v>
      </c>
    </row>
    <row r="596" spans="37:37" x14ac:dyDescent="0.25">
      <c r="AK596" s="57" t="s">
        <v>1604</v>
      </c>
    </row>
    <row r="597" spans="37:37" x14ac:dyDescent="0.25">
      <c r="AK597" s="57" t="s">
        <v>1606</v>
      </c>
    </row>
    <row r="598" spans="37:37" x14ac:dyDescent="0.25">
      <c r="AK598" s="57" t="s">
        <v>1608</v>
      </c>
    </row>
    <row r="599" spans="37:37" x14ac:dyDescent="0.25">
      <c r="AK599" s="57" t="s">
        <v>1610</v>
      </c>
    </row>
    <row r="600" spans="37:37" x14ac:dyDescent="0.25">
      <c r="AK600" s="57" t="s">
        <v>1612</v>
      </c>
    </row>
    <row r="601" spans="37:37" x14ac:dyDescent="0.25">
      <c r="AK601" s="57" t="s">
        <v>1614</v>
      </c>
    </row>
    <row r="602" spans="37:37" x14ac:dyDescent="0.25">
      <c r="AK602" s="57" t="s">
        <v>1616</v>
      </c>
    </row>
    <row r="603" spans="37:37" x14ac:dyDescent="0.25">
      <c r="AK603" s="57" t="s">
        <v>1618</v>
      </c>
    </row>
    <row r="604" spans="37:37" x14ac:dyDescent="0.25">
      <c r="AK604" s="57" t="s">
        <v>1620</v>
      </c>
    </row>
    <row r="605" spans="37:37" x14ac:dyDescent="0.25">
      <c r="AK605" s="57" t="s">
        <v>1622</v>
      </c>
    </row>
    <row r="606" spans="37:37" x14ac:dyDescent="0.25">
      <c r="AK606" s="57" t="s">
        <v>1624</v>
      </c>
    </row>
    <row r="607" spans="37:37" x14ac:dyDescent="0.25">
      <c r="AK607" s="57" t="s">
        <v>1626</v>
      </c>
    </row>
    <row r="608" spans="37:37" x14ac:dyDescent="0.25">
      <c r="AK608" s="57" t="s">
        <v>1628</v>
      </c>
    </row>
    <row r="609" spans="37:37" x14ac:dyDescent="0.25">
      <c r="AK609" s="57" t="s">
        <v>1630</v>
      </c>
    </row>
    <row r="610" spans="37:37" x14ac:dyDescent="0.25">
      <c r="AK610" s="57" t="s">
        <v>1632</v>
      </c>
    </row>
    <row r="611" spans="37:37" x14ac:dyDescent="0.25">
      <c r="AK611" s="57" t="s">
        <v>1634</v>
      </c>
    </row>
    <row r="612" spans="37:37" x14ac:dyDescent="0.25">
      <c r="AK612" s="57" t="s">
        <v>1636</v>
      </c>
    </row>
    <row r="613" spans="37:37" x14ac:dyDescent="0.25">
      <c r="AK613" s="57" t="s">
        <v>1638</v>
      </c>
    </row>
    <row r="614" spans="37:37" x14ac:dyDescent="0.25">
      <c r="AK614" s="57" t="s">
        <v>1640</v>
      </c>
    </row>
    <row r="615" spans="37:37" x14ac:dyDescent="0.25">
      <c r="AK615" s="57" t="s">
        <v>1642</v>
      </c>
    </row>
    <row r="616" spans="37:37" x14ac:dyDescent="0.25">
      <c r="AK616" s="57" t="s">
        <v>1644</v>
      </c>
    </row>
  </sheetData>
  <sheetProtection algorithmName="SHA-512" hashValue="Qz5NmPbUGaYRGSwzWDxQfBGXvF8fTXEa8HxfyLjivcKk7SzC1BlfZHcCPmvOE1c7+7wiqbbQ/U+/rbJjonZj/A==" saltValue="b0oicAyC7fZDde1m+/g3/A==" spinCount="100000" sheet="1" selectLockedCells="1" selectUnlockedCells="1"/>
  <sortState xmlns:xlrd2="http://schemas.microsoft.com/office/spreadsheetml/2017/richdata2" ref="EZ2:EZ108">
    <sortCondition ref="EZ2"/>
  </sortState>
  <phoneticPr fontId="1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theme="7" tint="-0.249977111117893"/>
    <pageSetUpPr fitToPage="1"/>
  </sheetPr>
  <dimension ref="A1:M77"/>
  <sheetViews>
    <sheetView zoomScale="80" zoomScaleNormal="80" workbookViewId="0">
      <selection activeCell="F7" sqref="F7"/>
    </sheetView>
  </sheetViews>
  <sheetFormatPr defaultRowHeight="15" x14ac:dyDescent="0.25"/>
  <cols>
    <col min="1" max="1" width="12.85546875" customWidth="1"/>
    <col min="2" max="2" width="17.42578125" customWidth="1"/>
    <col min="3" max="3" width="16.85546875" customWidth="1"/>
    <col min="4" max="4" width="23.42578125" customWidth="1"/>
    <col min="5" max="5" width="18.5703125" customWidth="1"/>
    <col min="6" max="6" width="15.5703125" customWidth="1"/>
    <col min="7" max="7" width="21.5703125" customWidth="1"/>
    <col min="12" max="13" width="0" hidden="1" customWidth="1"/>
  </cols>
  <sheetData>
    <row r="1" spans="1:13" s="145" customFormat="1" x14ac:dyDescent="0.25"/>
    <row r="2" spans="1:13" s="145" customFormat="1" x14ac:dyDescent="0.25">
      <c r="A2" s="146" t="s">
        <v>315</v>
      </c>
    </row>
    <row r="3" spans="1:13" s="145" customFormat="1" x14ac:dyDescent="0.25">
      <c r="A3" s="148" t="s">
        <v>10260</v>
      </c>
    </row>
    <row r="4" spans="1:13" s="145" customFormat="1" x14ac:dyDescent="0.25"/>
    <row r="5" spans="1:13" s="145" customFormat="1" ht="43.5" x14ac:dyDescent="0.25">
      <c r="A5" s="25" t="s">
        <v>316</v>
      </c>
      <c r="B5" s="25" t="s">
        <v>9960</v>
      </c>
      <c r="C5" s="25" t="s">
        <v>9961</v>
      </c>
      <c r="D5" s="25" t="s">
        <v>9971</v>
      </c>
      <c r="E5" s="34" t="s">
        <v>9962</v>
      </c>
      <c r="F5" s="26" t="s">
        <v>317</v>
      </c>
      <c r="G5" s="25" t="s">
        <v>9963</v>
      </c>
    </row>
    <row r="6" spans="1:13" s="145" customFormat="1" ht="26.25" x14ac:dyDescent="0.25">
      <c r="A6" s="112" t="s">
        <v>1646</v>
      </c>
      <c r="B6" s="37"/>
      <c r="C6" s="37"/>
      <c r="D6" s="37"/>
      <c r="E6" s="37"/>
      <c r="F6" s="128"/>
      <c r="G6" s="37"/>
      <c r="H6" s="155" t="s">
        <v>10289</v>
      </c>
      <c r="L6" s="152" t="str">
        <f>IF(ISERROR(MATCH(B6,menu!FG24:FG167,0)),"",IF(B6&lt;&gt;"",MATCH(B6,menu!FG24:FG167,0),""))</f>
        <v/>
      </c>
      <c r="M6" s="153" t="e">
        <f>MSPara_ProductionMandatory</f>
        <v>#NAME?</v>
      </c>
    </row>
    <row r="7" spans="1:13" s="145" customFormat="1" x14ac:dyDescent="0.25">
      <c r="A7" s="112">
        <v>2</v>
      </c>
      <c r="B7" s="37"/>
      <c r="C7" s="37"/>
      <c r="D7" s="37"/>
      <c r="E7" s="37"/>
      <c r="F7" s="128"/>
      <c r="G7" s="37"/>
      <c r="L7" s="152" t="str">
        <f>IF(ISERROR(MATCH(B7,menu!FG25:FG170,0)),"",IF(B7&lt;&gt;"",MATCH(B7,menu!FG25:FG170,0),""))</f>
        <v/>
      </c>
      <c r="M7" s="153" t="e">
        <f>M6</f>
        <v>#NAME?</v>
      </c>
    </row>
    <row r="8" spans="1:13" s="145" customFormat="1" x14ac:dyDescent="0.25">
      <c r="A8" s="112">
        <v>3</v>
      </c>
      <c r="B8" s="37"/>
      <c r="C8" s="37"/>
      <c r="D8" s="37"/>
      <c r="E8" s="37"/>
      <c r="F8" s="128"/>
      <c r="G8" s="37"/>
      <c r="L8" s="152" t="str">
        <f>IF(ISERROR(MATCH(B8,menu!FG26:FG171,0)),"",IF(B8&lt;&gt;"",MATCH(B8,menu!FG26:FG171,0),""))</f>
        <v/>
      </c>
      <c r="M8" s="153" t="e">
        <f t="shared" ref="M8:M15" si="0">M7</f>
        <v>#NAME?</v>
      </c>
    </row>
    <row r="9" spans="1:13" s="145" customFormat="1" x14ac:dyDescent="0.25">
      <c r="A9" s="112">
        <v>4</v>
      </c>
      <c r="B9" s="37"/>
      <c r="C9" s="37"/>
      <c r="D9" s="37"/>
      <c r="E9" s="37"/>
      <c r="F9" s="128"/>
      <c r="G9" s="37"/>
      <c r="L9" s="152" t="str">
        <f>IF(ISERROR(MATCH(B9,menu!FG27:FG172,0)),"",IF(B9&lt;&gt;"",MATCH(B9,menu!FG27:FG172,0),""))</f>
        <v/>
      </c>
      <c r="M9" s="153" t="e">
        <f t="shared" si="0"/>
        <v>#NAME?</v>
      </c>
    </row>
    <row r="10" spans="1:13" s="145" customFormat="1" x14ac:dyDescent="0.25">
      <c r="A10" s="112">
        <v>5</v>
      </c>
      <c r="B10" s="37"/>
      <c r="C10" s="37"/>
      <c r="D10" s="37"/>
      <c r="E10" s="37"/>
      <c r="F10" s="128"/>
      <c r="G10" s="37"/>
      <c r="L10" s="152" t="str">
        <f>IF(ISERROR(MATCH(B10,menu!FG28:FG173,0)),"",IF(B10&lt;&gt;"",MATCH(B10,menu!FG28:FG173,0),""))</f>
        <v/>
      </c>
      <c r="M10" s="153" t="e">
        <f t="shared" si="0"/>
        <v>#NAME?</v>
      </c>
    </row>
    <row r="11" spans="1:13" s="145" customFormat="1" x14ac:dyDescent="0.25">
      <c r="A11" s="112">
        <v>6</v>
      </c>
      <c r="B11" s="37"/>
      <c r="C11" s="37"/>
      <c r="D11" s="37"/>
      <c r="E11" s="37"/>
      <c r="F11" s="128"/>
      <c r="G11" s="37"/>
      <c r="L11" s="152" t="str">
        <f>IF(ISERROR(MATCH(B11,menu!FG29:FG174,0)),"",IF(B11&lt;&gt;"",MATCH(B11,menu!FG29:FG174,0),""))</f>
        <v/>
      </c>
      <c r="M11" s="153" t="e">
        <f t="shared" si="0"/>
        <v>#NAME?</v>
      </c>
    </row>
    <row r="12" spans="1:13" s="145" customFormat="1" x14ac:dyDescent="0.25">
      <c r="A12" s="112">
        <v>7</v>
      </c>
      <c r="B12" s="37"/>
      <c r="C12" s="37"/>
      <c r="D12" s="37"/>
      <c r="E12" s="37"/>
      <c r="F12" s="128"/>
      <c r="G12" s="37"/>
      <c r="L12" s="152" t="str">
        <f>IF(ISERROR(MATCH(B12,menu!FG30:FG175,0)),"",IF(B12&lt;&gt;"",MATCH(B12,menu!FG30:FG175,0),""))</f>
        <v/>
      </c>
      <c r="M12" s="153" t="e">
        <f t="shared" si="0"/>
        <v>#NAME?</v>
      </c>
    </row>
    <row r="13" spans="1:13" s="145" customFormat="1" x14ac:dyDescent="0.25">
      <c r="A13" s="112">
        <v>8</v>
      </c>
      <c r="B13" s="37"/>
      <c r="C13" s="37"/>
      <c r="D13" s="37"/>
      <c r="E13" s="37"/>
      <c r="F13" s="128"/>
      <c r="G13" s="37"/>
      <c r="L13" s="152" t="str">
        <f>IF(ISERROR(MATCH(B13,menu!FG31:FG176,0)),"",IF(B13&lt;&gt;"",MATCH(B13,menu!FG31:FG176,0),""))</f>
        <v/>
      </c>
      <c r="M13" s="153" t="e">
        <f t="shared" si="0"/>
        <v>#NAME?</v>
      </c>
    </row>
    <row r="14" spans="1:13" s="145" customFormat="1" x14ac:dyDescent="0.25">
      <c r="A14" s="112">
        <v>9</v>
      </c>
      <c r="B14" s="37"/>
      <c r="C14" s="37"/>
      <c r="D14" s="37"/>
      <c r="E14" s="37"/>
      <c r="F14" s="128"/>
      <c r="G14" s="37"/>
      <c r="L14" s="152" t="str">
        <f>IF(ISERROR(MATCH(B14,menu!FG32:FG177,0)),"",IF(B14&lt;&gt;"",MATCH(B14,menu!FG32:FG177,0),""))</f>
        <v/>
      </c>
      <c r="M14" s="153" t="e">
        <f t="shared" si="0"/>
        <v>#NAME?</v>
      </c>
    </row>
    <row r="15" spans="1:13" s="145" customFormat="1" x14ac:dyDescent="0.25">
      <c r="A15" s="112">
        <v>10</v>
      </c>
      <c r="B15" s="37"/>
      <c r="C15" s="37"/>
      <c r="D15" s="37"/>
      <c r="E15" s="37"/>
      <c r="F15" s="128"/>
      <c r="G15" s="37"/>
      <c r="L15" s="152" t="str">
        <f>IF(ISERROR(MATCH(B15,menu!FG33:FG178,0)),"",IF(B15&lt;&gt;"",MATCH(B15,menu!FG33:FG178,0),""))</f>
        <v/>
      </c>
      <c r="M15" s="153" t="e">
        <f t="shared" si="0"/>
        <v>#NAME?</v>
      </c>
    </row>
    <row r="16" spans="1:13" s="145" customFormat="1" x14ac:dyDescent="0.25">
      <c r="A16" s="112">
        <v>11</v>
      </c>
      <c r="B16" s="37"/>
      <c r="C16" s="37"/>
      <c r="D16" s="37"/>
      <c r="E16" s="37"/>
      <c r="F16" s="128"/>
      <c r="G16" s="37"/>
      <c r="L16" s="152" t="str">
        <f>IF(ISERROR(MATCH(B16,menu!FG30:FG179,0)),"",IF(B16&lt;&gt;"",MATCH(B16,menu!FG30:FG179,0),""))</f>
        <v/>
      </c>
      <c r="M16" s="153" t="e">
        <f>MSPara_ProductionMandatory</f>
        <v>#NAME?</v>
      </c>
    </row>
    <row r="17" spans="1:13" s="145" customFormat="1" x14ac:dyDescent="0.25">
      <c r="A17" s="112">
        <v>12</v>
      </c>
      <c r="B17" s="37"/>
      <c r="C17" s="37"/>
      <c r="D17" s="37"/>
      <c r="E17" s="37"/>
      <c r="F17" s="128"/>
      <c r="G17" s="37"/>
      <c r="L17" s="152" t="str">
        <f>IF(ISERROR(MATCH(B17,menu!FG31:FG180,0)),"",IF(B17&lt;&gt;"",MATCH(B17,menu!FG31:FG180,0),""))</f>
        <v/>
      </c>
      <c r="M17" s="153" t="e">
        <f>M16</f>
        <v>#NAME?</v>
      </c>
    </row>
    <row r="18" spans="1:13" s="145" customFormat="1" x14ac:dyDescent="0.25">
      <c r="A18" s="112">
        <v>13</v>
      </c>
      <c r="B18" s="37"/>
      <c r="C18" s="37"/>
      <c r="D18" s="37"/>
      <c r="E18" s="37"/>
      <c r="F18" s="128"/>
      <c r="G18" s="37"/>
      <c r="L18" s="152" t="str">
        <f>IF(ISERROR(MATCH(B18,menu!FG36:FG181,0)),"",IF(B18&lt;&gt;"",MATCH(B18,menu!FG36:FG181,0),""))</f>
        <v/>
      </c>
      <c r="M18" s="153" t="e">
        <f t="shared" ref="M18:M25" si="1">M17</f>
        <v>#NAME?</v>
      </c>
    </row>
    <row r="19" spans="1:13" s="145" customFormat="1" x14ac:dyDescent="0.25">
      <c r="A19" s="112">
        <v>14</v>
      </c>
      <c r="B19" s="37"/>
      <c r="C19" s="37"/>
      <c r="D19" s="37"/>
      <c r="E19" s="37"/>
      <c r="F19" s="128"/>
      <c r="G19" s="37"/>
      <c r="L19" s="152" t="str">
        <f>IF(ISERROR(MATCH(B19,menu!FG32:FG182,0)),"",IF(B19&lt;&gt;"",MATCH(B19,menu!FG32:FG182,0),""))</f>
        <v/>
      </c>
      <c r="M19" s="153" t="e">
        <f t="shared" si="1"/>
        <v>#NAME?</v>
      </c>
    </row>
    <row r="20" spans="1:13" s="145" customFormat="1" x14ac:dyDescent="0.25">
      <c r="A20" s="112">
        <v>15</v>
      </c>
      <c r="B20" s="37"/>
      <c r="C20" s="37"/>
      <c r="D20" s="37"/>
      <c r="E20" s="37"/>
      <c r="F20" s="128"/>
      <c r="G20" s="37"/>
      <c r="L20" s="152" t="str">
        <f>IF(ISERROR(MATCH(B20,menu!FG38:FG183,0)),"",IF(B20&lt;&gt;"",MATCH(B20,menu!FG38:FG183,0),""))</f>
        <v/>
      </c>
      <c r="M20" s="153" t="e">
        <f t="shared" si="1"/>
        <v>#NAME?</v>
      </c>
    </row>
    <row r="21" spans="1:13" s="145" customFormat="1" x14ac:dyDescent="0.25">
      <c r="A21" s="112">
        <v>16</v>
      </c>
      <c r="B21" s="37"/>
      <c r="C21" s="37"/>
      <c r="D21" s="37"/>
      <c r="E21" s="37"/>
      <c r="F21" s="128"/>
      <c r="G21" s="37"/>
      <c r="L21" s="152" t="str">
        <f>IF(ISERROR(MATCH(B21,menu!FG33:FG184,0)),"",IF(B21&lt;&gt;"",MATCH(B21,menu!FG33:FG184,0),""))</f>
        <v/>
      </c>
      <c r="M21" s="153" t="e">
        <f t="shared" si="1"/>
        <v>#NAME?</v>
      </c>
    </row>
    <row r="22" spans="1:13" s="145" customFormat="1" x14ac:dyDescent="0.25">
      <c r="A22" s="112">
        <v>17</v>
      </c>
      <c r="B22" s="37"/>
      <c r="C22" s="37"/>
      <c r="D22" s="37"/>
      <c r="E22" s="37"/>
      <c r="F22" s="128"/>
      <c r="G22" s="37"/>
      <c r="L22" s="152" t="str">
        <f>IF(ISERROR(MATCH(B22,menu!FG40:FG185,0)),"",IF(B22&lt;&gt;"",MATCH(B22,menu!FG40:FG185,0),""))</f>
        <v/>
      </c>
      <c r="M22" s="153" t="e">
        <f t="shared" si="1"/>
        <v>#NAME?</v>
      </c>
    </row>
    <row r="23" spans="1:13" s="145" customFormat="1" x14ac:dyDescent="0.25">
      <c r="A23" s="112">
        <v>18</v>
      </c>
      <c r="B23" s="37"/>
      <c r="C23" s="37"/>
      <c r="D23" s="37"/>
      <c r="E23" s="37"/>
      <c r="F23" s="128"/>
      <c r="G23" s="37"/>
      <c r="L23" s="152" t="str">
        <f>IF(ISERROR(MATCH(B23,menu!FG34:FG186,0)),"",IF(B23&lt;&gt;"",MATCH(B23,menu!FG34:FG186,0),""))</f>
        <v/>
      </c>
      <c r="M23" s="153" t="e">
        <f t="shared" si="1"/>
        <v>#NAME?</v>
      </c>
    </row>
    <row r="24" spans="1:13" s="145" customFormat="1" x14ac:dyDescent="0.25">
      <c r="A24" s="112">
        <v>19</v>
      </c>
      <c r="B24" s="37"/>
      <c r="C24" s="37"/>
      <c r="D24" s="37"/>
      <c r="E24" s="37"/>
      <c r="F24" s="128"/>
      <c r="G24" s="37"/>
      <c r="L24" s="152" t="str">
        <f>IF(ISERROR(MATCH(B24,menu!FG104:FG187,0)),"",IF(B24&lt;&gt;"",MATCH(B24,menu!FG104:FG187,0),""))</f>
        <v/>
      </c>
      <c r="M24" s="153" t="e">
        <f t="shared" si="1"/>
        <v>#NAME?</v>
      </c>
    </row>
    <row r="25" spans="1:13" s="145" customFormat="1" x14ac:dyDescent="0.25">
      <c r="A25" s="112">
        <v>20</v>
      </c>
      <c r="B25" s="37"/>
      <c r="C25" s="37"/>
      <c r="D25" s="37"/>
      <c r="E25" s="37"/>
      <c r="F25" s="128"/>
      <c r="G25" s="37"/>
      <c r="L25" s="152" t="str">
        <f>IF(ISERROR(MATCH(B25,menu!FG35:FG188,0)),"",IF(B25&lt;&gt;"",MATCH(B25,menu!FG35:FG188,0),""))</f>
        <v/>
      </c>
      <c r="M25" s="153" t="e">
        <f t="shared" si="1"/>
        <v>#NAME?</v>
      </c>
    </row>
    <row r="26" spans="1:13" s="145" customFormat="1" x14ac:dyDescent="0.25"/>
    <row r="27" spans="1:13" s="145" customFormat="1" x14ac:dyDescent="0.25"/>
    <row r="28" spans="1:13" s="145" customFormat="1" x14ac:dyDescent="0.25"/>
    <row r="29" spans="1:13" s="145" customFormat="1" x14ac:dyDescent="0.25"/>
    <row r="30" spans="1:13" s="145" customFormat="1" x14ac:dyDescent="0.25"/>
    <row r="31" spans="1:13" s="145" customFormat="1" x14ac:dyDescent="0.25"/>
    <row r="32" spans="1:13" s="145" customFormat="1" x14ac:dyDescent="0.25"/>
    <row r="33" s="145" customFormat="1" x14ac:dyDescent="0.25"/>
    <row r="34" s="145" customFormat="1" x14ac:dyDescent="0.25"/>
    <row r="35" s="145" customFormat="1" x14ac:dyDescent="0.25"/>
    <row r="36" s="145" customFormat="1" x14ac:dyDescent="0.25"/>
    <row r="37" s="145" customFormat="1" x14ac:dyDescent="0.25"/>
    <row r="38" s="145" customFormat="1" x14ac:dyDescent="0.25"/>
    <row r="39" s="145" customFormat="1" x14ac:dyDescent="0.25"/>
    <row r="40" s="145" customFormat="1" x14ac:dyDescent="0.25"/>
    <row r="41" s="145" customFormat="1" x14ac:dyDescent="0.25"/>
    <row r="42" s="145" customFormat="1" x14ac:dyDescent="0.25"/>
    <row r="43" s="145" customFormat="1" x14ac:dyDescent="0.25"/>
    <row r="44" s="145" customFormat="1" x14ac:dyDescent="0.25"/>
    <row r="45" s="145" customFormat="1" x14ac:dyDescent="0.25"/>
    <row r="46" s="145" customFormat="1" x14ac:dyDescent="0.25"/>
    <row r="47" s="145" customFormat="1" x14ac:dyDescent="0.25"/>
    <row r="48"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sheetData>
  <sheetProtection password="FF6A" sheet="1" objects="1" scenarios="1"/>
  <phoneticPr fontId="14" type="noConversion"/>
  <dataValidations count="6">
    <dataValidation type="list" allowBlank="1" showInputMessage="1" showErrorMessage="1" sqref="G6:G25" xr:uid="{00000000-0002-0000-0700-000000000000}">
      <formula1>Prod_Unit</formula1>
    </dataValidation>
    <dataValidation type="list" allowBlank="1" showInputMessage="1" showErrorMessage="1" sqref="D6:D25" xr:uid="{00000000-0002-0000-0700-000001000000}">
      <formula1>EPRTR_subcategories</formula1>
    </dataValidation>
    <dataValidation type="list" allowBlank="1" showInputMessage="1" showErrorMessage="1" sqref="C6:C25" xr:uid="{00000000-0002-0000-0700-000002000000}">
      <formula1>IPPCcodici</formula1>
    </dataValidation>
    <dataValidation type="list" allowBlank="1" showInputMessage="1" showErrorMessage="1" sqref="E6:E25" xr:uid="{00000000-0002-0000-0700-000003000000}">
      <formula1>NOSEPcodici</formula1>
    </dataValidation>
    <dataValidation type="list" allowBlank="1" showInputMessage="1" showErrorMessage="1" sqref="B6:B25" xr:uid="{00000000-0002-0000-0700-000004000000}">
      <formula1>PRTRcodici</formula1>
    </dataValidation>
    <dataValidation type="decimal" operator="greaterThanOrEqual" allowBlank="1" showInputMessage="1" showErrorMessage="1" sqref="F6:F25" xr:uid="{00000000-0002-0000-0700-000005000000}">
      <formula1>0</formula1>
    </dataValidation>
  </dataValidations>
  <pageMargins left="0.7" right="0.7" top="0.75" bottom="0.75" header="0.3" footer="0.3"/>
  <pageSetup paperSize="9" scale="5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tabColor theme="7" tint="-0.249977111117893"/>
    <pageSetUpPr fitToPage="1"/>
  </sheetPr>
  <dimension ref="A1:AI98"/>
  <sheetViews>
    <sheetView zoomScale="60" zoomScaleNormal="60" workbookViewId="0">
      <selection activeCell="J13" sqref="J13"/>
    </sheetView>
  </sheetViews>
  <sheetFormatPr defaultRowHeight="15" x14ac:dyDescent="0.25"/>
  <cols>
    <col min="1" max="1" width="39.28515625" customWidth="1"/>
    <col min="2" max="2" width="9.5703125" bestFit="1" customWidth="1"/>
    <col min="4" max="4" width="15.28515625" customWidth="1"/>
    <col min="5" max="5" width="14" customWidth="1"/>
    <col min="6" max="6" width="10.140625" customWidth="1"/>
    <col min="7" max="7" width="19.140625" customWidth="1"/>
    <col min="8" max="8" width="23" customWidth="1"/>
    <col min="9" max="9" width="16.28515625" customWidth="1"/>
    <col min="10" max="10" width="23.85546875" customWidth="1"/>
    <col min="11" max="11" width="23.85546875" hidden="1" customWidth="1"/>
    <col min="12" max="12" width="37" customWidth="1"/>
    <col min="13" max="13" width="10.140625" customWidth="1"/>
    <col min="14" max="14" width="26.85546875" customWidth="1"/>
    <col min="15" max="33" width="16.5703125" customWidth="1"/>
  </cols>
  <sheetData>
    <row r="1" spans="1:35" s="145" customFormat="1" x14ac:dyDescent="0.25">
      <c r="A1" s="146" t="s">
        <v>380</v>
      </c>
      <c r="L1" s="146" t="s">
        <v>381</v>
      </c>
    </row>
    <row r="2" spans="1:35" s="145" customFormat="1" x14ac:dyDescent="0.25"/>
    <row r="3" spans="1:35" s="145" customFormat="1" ht="15" customHeight="1" x14ac:dyDescent="0.25">
      <c r="A3" s="220" t="s">
        <v>337</v>
      </c>
      <c r="B3" s="221" t="s">
        <v>328</v>
      </c>
      <c r="C3" s="222"/>
      <c r="D3" s="230" t="s">
        <v>352</v>
      </c>
      <c r="E3" s="230"/>
      <c r="F3" s="230" t="s">
        <v>351</v>
      </c>
      <c r="G3" s="230"/>
      <c r="H3" s="230"/>
      <c r="I3" s="131" t="s">
        <v>353</v>
      </c>
      <c r="K3"/>
      <c r="L3" s="220" t="s">
        <v>337</v>
      </c>
      <c r="M3" s="228" t="s">
        <v>318</v>
      </c>
      <c r="N3" s="42" t="s">
        <v>338</v>
      </c>
      <c r="O3" s="42"/>
      <c r="P3" s="42"/>
      <c r="Q3" s="42"/>
      <c r="R3" s="42"/>
      <c r="S3" s="42"/>
      <c r="T3" s="42"/>
      <c r="U3" s="42"/>
      <c r="V3" s="42"/>
      <c r="W3" s="42"/>
      <c r="X3" s="42"/>
      <c r="Y3" s="42"/>
      <c r="Z3" s="42"/>
      <c r="AA3" s="42"/>
      <c r="AB3" s="42"/>
      <c r="AC3" s="42"/>
      <c r="AD3" s="42"/>
      <c r="AE3" s="42"/>
      <c r="AF3" s="42"/>
      <c r="AG3" s="42"/>
    </row>
    <row r="4" spans="1:35" s="145" customFormat="1" ht="49.5" customHeight="1" x14ac:dyDescent="0.25">
      <c r="A4" s="220"/>
      <c r="B4" s="223"/>
      <c r="C4" s="224"/>
      <c r="D4" s="132" t="s">
        <v>347</v>
      </c>
      <c r="E4" s="132" t="s">
        <v>348</v>
      </c>
      <c r="F4" s="132" t="s">
        <v>341</v>
      </c>
      <c r="G4" s="132" t="s">
        <v>349</v>
      </c>
      <c r="H4" s="132" t="s">
        <v>350</v>
      </c>
      <c r="I4" s="130" t="s">
        <v>1647</v>
      </c>
      <c r="K4"/>
      <c r="L4" s="220"/>
      <c r="M4" s="229" t="s">
        <v>195</v>
      </c>
      <c r="N4" s="45" t="s">
        <v>10256</v>
      </c>
      <c r="O4" s="46" t="s">
        <v>10238</v>
      </c>
      <c r="P4" s="46" t="s">
        <v>10239</v>
      </c>
      <c r="Q4" s="46" t="s">
        <v>362</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s="145" customFormat="1" ht="21.75" customHeight="1" x14ac:dyDescent="0.25">
      <c r="A5" s="119" t="s">
        <v>354</v>
      </c>
      <c r="B5" s="51"/>
      <c r="C5" s="48"/>
      <c r="D5" s="30"/>
      <c r="E5" s="31"/>
      <c r="F5" s="31"/>
      <c r="G5" s="31"/>
      <c r="H5" s="31"/>
      <c r="I5" s="32"/>
      <c r="K5"/>
      <c r="L5" s="52" t="s">
        <v>354</v>
      </c>
      <c r="M5" s="32"/>
      <c r="N5" s="225"/>
      <c r="O5" s="226"/>
      <c r="P5" s="226"/>
      <c r="Q5" s="226"/>
      <c r="R5" s="226"/>
      <c r="S5" s="226"/>
      <c r="T5" s="226"/>
      <c r="U5" s="226"/>
      <c r="V5" s="226"/>
      <c r="W5" s="226"/>
      <c r="X5" s="226"/>
      <c r="Y5" s="226"/>
      <c r="Z5" s="226"/>
      <c r="AA5" s="226"/>
      <c r="AB5" s="226"/>
      <c r="AC5" s="226"/>
      <c r="AD5" s="226"/>
      <c r="AE5" s="226"/>
      <c r="AF5" s="226"/>
      <c r="AG5" s="227"/>
    </row>
    <row r="6" spans="1:35" s="145" customFormat="1" x14ac:dyDescent="0.25">
      <c r="A6" s="114" t="s">
        <v>199</v>
      </c>
      <c r="B6" s="116">
        <v>100</v>
      </c>
      <c r="C6" s="120" t="s">
        <v>319</v>
      </c>
      <c r="D6" s="129"/>
      <c r="E6" s="129"/>
      <c r="F6" s="38"/>
      <c r="G6" s="38"/>
      <c r="H6" s="58"/>
      <c r="I6" s="38"/>
      <c r="J6" s="145" t="str">
        <f>IF(AI6=D6,"ok", "somma parziali diversa da totale")</f>
        <v>ok</v>
      </c>
      <c r="K6">
        <v>200</v>
      </c>
      <c r="L6" s="114" t="s">
        <v>199</v>
      </c>
      <c r="M6" s="120"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ht="20.25" customHeight="1" x14ac:dyDescent="0.25">
      <c r="A7" s="114" t="s">
        <v>201</v>
      </c>
      <c r="B7" s="116">
        <v>500</v>
      </c>
      <c r="C7" s="120" t="s">
        <v>319</v>
      </c>
      <c r="D7" s="129"/>
      <c r="E7" s="129"/>
      <c r="F7" s="37"/>
      <c r="G7" s="37"/>
      <c r="H7" s="35"/>
      <c r="I7" s="37"/>
      <c r="J7" s="145" t="str">
        <f t="shared" ref="J7:J19" si="0">IF(AI7=D7,"ok", "somma parziali diversa da totale")</f>
        <v>ok</v>
      </c>
      <c r="K7">
        <v>1200</v>
      </c>
      <c r="L7" s="114" t="s">
        <v>201</v>
      </c>
      <c r="M7" s="120" t="s">
        <v>319</v>
      </c>
      <c r="N7" s="129"/>
      <c r="O7" s="129"/>
      <c r="P7" s="129"/>
      <c r="Q7" s="129"/>
      <c r="R7" s="129"/>
      <c r="S7" s="129"/>
      <c r="T7" s="129"/>
      <c r="U7" s="129"/>
      <c r="V7" s="129"/>
      <c r="W7" s="129"/>
      <c r="X7" s="129"/>
      <c r="Y7" s="129"/>
      <c r="Z7" s="129"/>
      <c r="AA7" s="129"/>
      <c r="AB7" s="129"/>
      <c r="AC7" s="129"/>
      <c r="AD7" s="129"/>
      <c r="AE7" s="129"/>
      <c r="AF7" s="129"/>
      <c r="AG7" s="129"/>
      <c r="AI7" s="145">
        <f t="shared" ref="AI7:AI70" si="1">SUM(N7:AG7)</f>
        <v>0</v>
      </c>
    </row>
    <row r="8" spans="1:35" s="145" customFormat="1" ht="20.25" customHeight="1" x14ac:dyDescent="0.25">
      <c r="A8" s="114" t="s">
        <v>203</v>
      </c>
      <c r="B8" s="116">
        <v>100000</v>
      </c>
      <c r="C8" s="120" t="s">
        <v>319</v>
      </c>
      <c r="D8" s="129"/>
      <c r="E8" s="129"/>
      <c r="F8" s="37"/>
      <c r="G8" s="37"/>
      <c r="H8" s="35"/>
      <c r="I8" s="37"/>
      <c r="J8" s="145" t="str">
        <f t="shared" si="0"/>
        <v>ok</v>
      </c>
      <c r="K8">
        <v>150</v>
      </c>
      <c r="L8" s="114" t="s">
        <v>203</v>
      </c>
      <c r="M8" s="120" t="s">
        <v>319</v>
      </c>
      <c r="N8" s="129"/>
      <c r="O8" s="129"/>
      <c r="P8" s="129"/>
      <c r="Q8" s="129"/>
      <c r="R8" s="129"/>
      <c r="S8" s="129"/>
      <c r="T8" s="129"/>
      <c r="U8" s="129"/>
      <c r="V8" s="129"/>
      <c r="W8" s="129"/>
      <c r="X8" s="129"/>
      <c r="Y8" s="129"/>
      <c r="Z8" s="129"/>
      <c r="AA8" s="129"/>
      <c r="AB8" s="129"/>
      <c r="AC8" s="129"/>
      <c r="AD8" s="129"/>
      <c r="AE8" s="129"/>
      <c r="AF8" s="129"/>
      <c r="AG8" s="129"/>
      <c r="AI8" s="145">
        <f t="shared" si="1"/>
        <v>0</v>
      </c>
    </row>
    <row r="9" spans="1:35" s="145" customFormat="1" ht="18" customHeight="1" x14ac:dyDescent="0.25">
      <c r="A9" s="114" t="s">
        <v>204</v>
      </c>
      <c r="B9" s="116">
        <v>100</v>
      </c>
      <c r="C9" s="120" t="s">
        <v>339</v>
      </c>
      <c r="D9" s="129"/>
      <c r="E9" s="129"/>
      <c r="F9" s="37"/>
      <c r="G9" s="37"/>
      <c r="H9" s="35"/>
      <c r="I9" s="37"/>
      <c r="J9" s="145" t="str">
        <f t="shared" si="0"/>
        <v>ok</v>
      </c>
      <c r="K9">
        <v>500</v>
      </c>
      <c r="L9" s="114" t="s">
        <v>204</v>
      </c>
      <c r="M9" s="120" t="s">
        <v>339</v>
      </c>
      <c r="N9" s="129"/>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ht="18" customHeight="1" x14ac:dyDescent="0.25">
      <c r="A10" s="114" t="s">
        <v>205</v>
      </c>
      <c r="B10" s="116">
        <v>10</v>
      </c>
      <c r="C10" s="120" t="s">
        <v>319</v>
      </c>
      <c r="D10" s="129"/>
      <c r="E10" s="129"/>
      <c r="F10" s="37"/>
      <c r="G10" s="37"/>
      <c r="H10" s="35"/>
      <c r="I10" s="37"/>
      <c r="J10" s="145" t="str">
        <f t="shared" si="0"/>
        <v>ok</v>
      </c>
      <c r="K10">
        <v>340</v>
      </c>
      <c r="L10" s="114" t="s">
        <v>205</v>
      </c>
      <c r="M10" s="120" t="s">
        <v>319</v>
      </c>
      <c r="N10" s="129"/>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ht="17.25" customHeight="1" x14ac:dyDescent="0.25">
      <c r="A11" s="114" t="s">
        <v>206</v>
      </c>
      <c r="B11" s="116">
        <v>10</v>
      </c>
      <c r="C11" s="120" t="s">
        <v>319</v>
      </c>
      <c r="D11" s="129"/>
      <c r="E11" s="129"/>
      <c r="F11" s="37"/>
      <c r="G11" s="37"/>
      <c r="H11" s="35"/>
      <c r="I11" s="37"/>
      <c r="J11" s="145" t="str">
        <f t="shared" si="0"/>
        <v>ok</v>
      </c>
      <c r="K11">
        <v>1500</v>
      </c>
      <c r="L11" s="114" t="s">
        <v>206</v>
      </c>
      <c r="M11" s="120" t="s">
        <v>319</v>
      </c>
      <c r="N11" s="129"/>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ht="23.25" customHeight="1" x14ac:dyDescent="0.25">
      <c r="A12" s="114" t="s">
        <v>207</v>
      </c>
      <c r="B12" s="116">
        <v>100</v>
      </c>
      <c r="C12" s="120" t="s">
        <v>319</v>
      </c>
      <c r="D12" s="129"/>
      <c r="E12" s="129"/>
      <c r="F12" s="37"/>
      <c r="G12" s="37"/>
      <c r="H12" s="35"/>
      <c r="I12" s="37"/>
      <c r="J12" s="145" t="str">
        <f t="shared" si="0"/>
        <v>ok</v>
      </c>
      <c r="K12">
        <v>11600</v>
      </c>
      <c r="L12" s="114" t="s">
        <v>207</v>
      </c>
      <c r="M12" s="120" t="s">
        <v>319</v>
      </c>
      <c r="N12" s="129"/>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ht="17.25" customHeight="1" x14ac:dyDescent="0.25">
      <c r="A13" s="114" t="s">
        <v>291</v>
      </c>
      <c r="B13" s="116">
        <v>100</v>
      </c>
      <c r="C13" s="120" t="s">
        <v>319</v>
      </c>
      <c r="D13" s="129"/>
      <c r="E13" s="129"/>
      <c r="F13" s="37"/>
      <c r="G13" s="37"/>
      <c r="H13" s="35"/>
      <c r="I13" s="37"/>
      <c r="J13" s="145" t="str">
        <f t="shared" si="0"/>
        <v>ok</v>
      </c>
      <c r="K13">
        <v>1500</v>
      </c>
      <c r="L13" s="114" t="s">
        <v>291</v>
      </c>
      <c r="M13" s="120" t="s">
        <v>319</v>
      </c>
      <c r="N13" s="129"/>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ht="17.25" customHeight="1" x14ac:dyDescent="0.25">
      <c r="A14" s="114" t="s">
        <v>208</v>
      </c>
      <c r="B14" s="116">
        <v>100</v>
      </c>
      <c r="C14" s="120" t="s">
        <v>339</v>
      </c>
      <c r="D14" s="129"/>
      <c r="E14" s="129"/>
      <c r="F14" s="37"/>
      <c r="G14" s="37"/>
      <c r="H14" s="35"/>
      <c r="I14" s="37"/>
      <c r="J14" s="145" t="str">
        <f t="shared" si="0"/>
        <v>ok</v>
      </c>
      <c r="K14">
        <v>2100</v>
      </c>
      <c r="L14" s="114" t="s">
        <v>208</v>
      </c>
      <c r="M14" s="120"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ht="17.25" customHeight="1" x14ac:dyDescent="0.25">
      <c r="A15" s="114" t="s">
        <v>209</v>
      </c>
      <c r="B15" s="116">
        <v>50</v>
      </c>
      <c r="C15" s="120" t="s">
        <v>339</v>
      </c>
      <c r="D15" s="129"/>
      <c r="E15" s="129"/>
      <c r="F15" s="37"/>
      <c r="G15" s="37"/>
      <c r="H15" s="35"/>
      <c r="I15" s="37"/>
      <c r="J15" s="145" t="str">
        <f t="shared" si="0"/>
        <v>ok</v>
      </c>
      <c r="K15">
        <v>45</v>
      </c>
      <c r="L15" s="114" t="s">
        <v>209</v>
      </c>
      <c r="M15" s="120"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ht="17.25" customHeight="1" x14ac:dyDescent="0.25">
      <c r="A16" s="114" t="s">
        <v>292</v>
      </c>
      <c r="B16" s="116">
        <v>150</v>
      </c>
      <c r="C16" s="120" t="s">
        <v>319</v>
      </c>
      <c r="D16" s="129"/>
      <c r="E16" s="129"/>
      <c r="F16" s="37"/>
      <c r="G16" s="37"/>
      <c r="H16" s="35"/>
      <c r="I16" s="37"/>
      <c r="J16" s="145" t="str">
        <f t="shared" si="0"/>
        <v>ok</v>
      </c>
      <c r="K16">
        <v>100</v>
      </c>
      <c r="L16" s="114" t="s">
        <v>292</v>
      </c>
      <c r="M16" s="120" t="s">
        <v>319</v>
      </c>
      <c r="N16" s="129"/>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17.25" customHeight="1" x14ac:dyDescent="0.25">
      <c r="A17" s="114" t="s">
        <v>210</v>
      </c>
      <c r="B17" s="115">
        <v>1</v>
      </c>
      <c r="C17" s="120" t="s">
        <v>339</v>
      </c>
      <c r="D17" s="129"/>
      <c r="E17" s="129"/>
      <c r="F17" s="37"/>
      <c r="G17" s="37"/>
      <c r="H17" s="35"/>
      <c r="I17" s="37"/>
      <c r="J17" s="145" t="str">
        <f t="shared" si="0"/>
        <v>ok</v>
      </c>
      <c r="K17">
        <v>31000</v>
      </c>
      <c r="L17" s="114" t="s">
        <v>210</v>
      </c>
      <c r="M17" s="120" t="s">
        <v>339</v>
      </c>
      <c r="N17" s="129"/>
      <c r="O17" s="129"/>
      <c r="P17" s="129"/>
      <c r="Q17" s="129"/>
      <c r="R17" s="129"/>
      <c r="S17" s="129"/>
      <c r="T17" s="129"/>
      <c r="U17" s="129"/>
      <c r="V17" s="129"/>
      <c r="W17" s="129"/>
      <c r="X17" s="129"/>
      <c r="Y17" s="129"/>
      <c r="Z17" s="129"/>
      <c r="AA17" s="129"/>
      <c r="AB17" s="129"/>
      <c r="AC17" s="129"/>
      <c r="AD17" s="129"/>
      <c r="AE17" s="129"/>
      <c r="AF17" s="129"/>
      <c r="AG17" s="129"/>
      <c r="AI17" s="145">
        <f t="shared" si="1"/>
        <v>0</v>
      </c>
    </row>
    <row r="18" spans="1:35" s="145" customFormat="1" ht="17.25" customHeight="1" x14ac:dyDescent="0.25">
      <c r="A18" s="114" t="s">
        <v>211</v>
      </c>
      <c r="B18" s="115">
        <v>1</v>
      </c>
      <c r="C18" s="120" t="s">
        <v>339</v>
      </c>
      <c r="D18" s="129"/>
      <c r="E18" s="129"/>
      <c r="F18" s="37"/>
      <c r="G18" s="37"/>
      <c r="H18" s="35"/>
      <c r="I18" s="37"/>
      <c r="J18" s="145" t="str">
        <f t="shared" si="0"/>
        <v>ok</v>
      </c>
      <c r="K18">
        <v>500</v>
      </c>
      <c r="L18" s="114" t="s">
        <v>211</v>
      </c>
      <c r="M18" s="120"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25">
      <c r="A19" s="114" t="s">
        <v>212</v>
      </c>
      <c r="B19" s="115">
        <v>1</v>
      </c>
      <c r="C19" s="120" t="s">
        <v>339</v>
      </c>
      <c r="D19" s="129"/>
      <c r="E19" s="129"/>
      <c r="F19" s="39"/>
      <c r="G19" s="39"/>
      <c r="H19" s="59"/>
      <c r="I19" s="39"/>
      <c r="J19" s="145" t="str">
        <f t="shared" si="0"/>
        <v>ok</v>
      </c>
      <c r="K19">
        <v>500</v>
      </c>
      <c r="L19" s="114" t="s">
        <v>212</v>
      </c>
      <c r="M19" s="120"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ht="24" customHeight="1" x14ac:dyDescent="0.25">
      <c r="A20" s="119" t="s">
        <v>356</v>
      </c>
      <c r="B20" s="231"/>
      <c r="C20" s="232"/>
      <c r="D20" s="232"/>
      <c r="E20" s="232"/>
      <c r="F20" s="232"/>
      <c r="G20" s="232"/>
      <c r="H20" s="232"/>
      <c r="I20" s="233"/>
      <c r="K20"/>
      <c r="L20" s="52" t="s">
        <v>356</v>
      </c>
      <c r="M20" s="48"/>
      <c r="N20" s="225"/>
      <c r="O20" s="226"/>
      <c r="P20" s="226"/>
      <c r="Q20" s="226"/>
      <c r="R20" s="226"/>
      <c r="S20" s="226"/>
      <c r="T20" s="226"/>
      <c r="U20" s="226"/>
      <c r="V20" s="226"/>
      <c r="W20" s="226"/>
      <c r="X20" s="226"/>
      <c r="Y20" s="226"/>
      <c r="Z20" s="226"/>
      <c r="AA20" s="226"/>
      <c r="AB20" s="226"/>
      <c r="AC20" s="226"/>
      <c r="AD20" s="226"/>
      <c r="AE20" s="226"/>
      <c r="AF20" s="226"/>
      <c r="AG20" s="227"/>
    </row>
    <row r="21" spans="1:35" s="145" customFormat="1" x14ac:dyDescent="0.25">
      <c r="A21" s="114" t="s">
        <v>213</v>
      </c>
      <c r="B21" s="116">
        <v>20</v>
      </c>
      <c r="C21" s="120" t="s">
        <v>339</v>
      </c>
      <c r="D21" s="129"/>
      <c r="E21" s="129"/>
      <c r="F21" s="38"/>
      <c r="G21" s="38"/>
      <c r="H21" s="58"/>
      <c r="I21" s="38"/>
      <c r="J21" s="145" t="str">
        <f t="shared" ref="J21:J29" si="2">IF(AI21=D21,"ok", "somma parziali diversa da totale")</f>
        <v>ok</v>
      </c>
      <c r="K21">
        <v>25</v>
      </c>
      <c r="L21" s="53" t="s">
        <v>213</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25">
      <c r="A22" s="114" t="s">
        <v>214</v>
      </c>
      <c r="B22" s="116">
        <v>10</v>
      </c>
      <c r="C22" s="120" t="s">
        <v>339</v>
      </c>
      <c r="D22" s="129"/>
      <c r="E22" s="129"/>
      <c r="F22" s="37"/>
      <c r="G22" s="37"/>
      <c r="H22" s="35"/>
      <c r="I22" s="37"/>
      <c r="J22" s="145" t="str">
        <f t="shared" si="2"/>
        <v>ok</v>
      </c>
      <c r="K22">
        <v>60</v>
      </c>
      <c r="L22" s="53" t="s">
        <v>214</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25">
      <c r="A23" s="114" t="s">
        <v>215</v>
      </c>
      <c r="B23" s="116">
        <v>100</v>
      </c>
      <c r="C23" s="120" t="s">
        <v>339</v>
      </c>
      <c r="D23" s="129"/>
      <c r="E23" s="129"/>
      <c r="F23" s="37"/>
      <c r="G23" s="37"/>
      <c r="H23" s="35"/>
      <c r="I23" s="37"/>
      <c r="J23" s="145" t="str">
        <f t="shared" si="2"/>
        <v>ok</v>
      </c>
      <c r="K23">
        <v>75</v>
      </c>
      <c r="L23" s="53" t="s">
        <v>215</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25">
      <c r="A24" s="114" t="s">
        <v>216</v>
      </c>
      <c r="B24" s="116">
        <v>100</v>
      </c>
      <c r="C24" s="120" t="s">
        <v>339</v>
      </c>
      <c r="D24" s="129"/>
      <c r="E24" s="129"/>
      <c r="F24" s="37"/>
      <c r="G24" s="37"/>
      <c r="H24" s="35"/>
      <c r="I24" s="37"/>
      <c r="J24" s="145" t="str">
        <f t="shared" si="2"/>
        <v>ok</v>
      </c>
      <c r="K24">
        <v>25</v>
      </c>
      <c r="L24" s="53" t="s">
        <v>216</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25">
      <c r="A25" s="114" t="s">
        <v>217</v>
      </c>
      <c r="B25" s="116">
        <v>10</v>
      </c>
      <c r="C25" s="120" t="s">
        <v>339</v>
      </c>
      <c r="D25" s="129"/>
      <c r="E25" s="129"/>
      <c r="F25" s="37"/>
      <c r="G25" s="37"/>
      <c r="H25" s="35"/>
      <c r="I25" s="37"/>
      <c r="J25" s="145" t="str">
        <f t="shared" si="2"/>
        <v>ok</v>
      </c>
      <c r="K25">
        <v>55</v>
      </c>
      <c r="L25" s="53" t="s">
        <v>217</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25">
      <c r="A26" s="114" t="s">
        <v>218</v>
      </c>
      <c r="B26" s="116">
        <v>50</v>
      </c>
      <c r="C26" s="120" t="s">
        <v>339</v>
      </c>
      <c r="D26" s="129"/>
      <c r="E26" s="129"/>
      <c r="F26" s="37"/>
      <c r="G26" s="37"/>
      <c r="H26" s="35"/>
      <c r="I26" s="37"/>
      <c r="J26" s="145" t="str">
        <f t="shared" si="2"/>
        <v>ok</v>
      </c>
      <c r="K26">
        <v>65</v>
      </c>
      <c r="L26" s="53" t="s">
        <v>218</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25">
      <c r="A27" s="114" t="s">
        <v>219</v>
      </c>
      <c r="B27" s="116">
        <v>200</v>
      </c>
      <c r="C27" s="120" t="s">
        <v>339</v>
      </c>
      <c r="D27" s="129"/>
      <c r="E27" s="129"/>
      <c r="F27" s="37"/>
      <c r="G27" s="37"/>
      <c r="H27" s="35"/>
      <c r="I27" s="37"/>
      <c r="J27" s="145" t="str">
        <f t="shared" si="2"/>
        <v>ok</v>
      </c>
      <c r="K27">
        <v>55</v>
      </c>
      <c r="L27" s="53" t="s">
        <v>219</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25">
      <c r="A28" s="114" t="s">
        <v>220</v>
      </c>
      <c r="B28" s="116">
        <v>200</v>
      </c>
      <c r="C28" s="120" t="s">
        <v>339</v>
      </c>
      <c r="D28" s="129"/>
      <c r="E28" s="129"/>
      <c r="F28" s="39"/>
      <c r="G28" s="39"/>
      <c r="H28" s="59"/>
      <c r="I28" s="39"/>
      <c r="J28" s="145" t="str">
        <f t="shared" si="2"/>
        <v>ok</v>
      </c>
      <c r="K28">
        <v>280</v>
      </c>
      <c r="L28" s="53" t="s">
        <v>220</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25">
      <c r="A29" s="114" t="s">
        <v>290</v>
      </c>
      <c r="B29" s="116">
        <v>0</v>
      </c>
      <c r="C29" s="120" t="s">
        <v>339</v>
      </c>
      <c r="D29" s="129"/>
      <c r="E29" s="129"/>
      <c r="F29" s="39"/>
      <c r="G29" s="39"/>
      <c r="H29" s="59"/>
      <c r="I29" s="39"/>
      <c r="J29" s="145" t="str">
        <f t="shared" si="2"/>
        <v>ok</v>
      </c>
      <c r="K29">
        <v>600</v>
      </c>
      <c r="L29" s="53" t="s">
        <v>290</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ht="15.75" customHeight="1" x14ac:dyDescent="0.25">
      <c r="A30" s="119" t="s">
        <v>355</v>
      </c>
      <c r="B30" s="231"/>
      <c r="C30" s="232"/>
      <c r="D30" s="232"/>
      <c r="E30" s="232"/>
      <c r="F30" s="232"/>
      <c r="G30" s="232"/>
      <c r="H30" s="232"/>
      <c r="I30" s="233"/>
      <c r="K30"/>
      <c r="L30" s="52" t="s">
        <v>355</v>
      </c>
      <c r="M30" s="48"/>
      <c r="N30" s="225"/>
      <c r="O30" s="226"/>
      <c r="P30" s="226"/>
      <c r="Q30" s="226"/>
      <c r="R30" s="226"/>
      <c r="S30" s="226"/>
      <c r="T30" s="226"/>
      <c r="U30" s="226"/>
      <c r="V30" s="226"/>
      <c r="W30" s="226"/>
      <c r="X30" s="226"/>
      <c r="Y30" s="226"/>
      <c r="Z30" s="226"/>
      <c r="AA30" s="226"/>
      <c r="AB30" s="226"/>
      <c r="AC30" s="226"/>
      <c r="AD30" s="226"/>
      <c r="AE30" s="226"/>
      <c r="AF30" s="226"/>
      <c r="AG30" s="227"/>
    </row>
    <row r="31" spans="1:35" s="145" customFormat="1" x14ac:dyDescent="0.25">
      <c r="A31" s="114" t="s">
        <v>222</v>
      </c>
      <c r="B31" s="115">
        <v>1</v>
      </c>
      <c r="C31" s="120" t="s">
        <v>339</v>
      </c>
      <c r="D31" s="129"/>
      <c r="E31" s="129"/>
      <c r="F31" s="38"/>
      <c r="G31" s="38"/>
      <c r="H31" s="58"/>
      <c r="I31" s="38"/>
      <c r="J31" s="145" t="str">
        <f t="shared" ref="J31:J56" si="3">IF(AI31=D31,"ok", "somma parziali diversa da totale")</f>
        <v>ok</v>
      </c>
      <c r="K31">
        <v>100</v>
      </c>
      <c r="L31" s="114" t="s">
        <v>222</v>
      </c>
      <c r="M31" s="120"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25">
      <c r="A32" s="114" t="s">
        <v>224</v>
      </c>
      <c r="B32" s="115">
        <v>1</v>
      </c>
      <c r="C32" s="120" t="s">
        <v>339</v>
      </c>
      <c r="D32" s="129"/>
      <c r="E32" s="129"/>
      <c r="F32" s="37"/>
      <c r="G32" s="37"/>
      <c r="H32" s="35"/>
      <c r="I32" s="37"/>
      <c r="J32" s="145" t="str">
        <f t="shared" si="3"/>
        <v>ok</v>
      </c>
      <c r="K32">
        <v>100</v>
      </c>
      <c r="L32" s="114" t="s">
        <v>224</v>
      </c>
      <c r="M32" s="120"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25">
      <c r="A33" s="114" t="s">
        <v>225</v>
      </c>
      <c r="B33" s="115">
        <v>1</v>
      </c>
      <c r="C33" s="120" t="s">
        <v>339</v>
      </c>
      <c r="D33" s="129"/>
      <c r="E33" s="129"/>
      <c r="F33" s="37"/>
      <c r="G33" s="37"/>
      <c r="H33" s="35"/>
      <c r="I33" s="37"/>
      <c r="J33" s="145" t="str">
        <f t="shared" si="3"/>
        <v>ok</v>
      </c>
      <c r="K33">
        <v>100</v>
      </c>
      <c r="L33" s="114" t="s">
        <v>225</v>
      </c>
      <c r="M33" s="120"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25">
      <c r="A34" s="114" t="s">
        <v>229</v>
      </c>
      <c r="B34" s="115">
        <v>1</v>
      </c>
      <c r="C34" s="120" t="s">
        <v>339</v>
      </c>
      <c r="D34" s="129"/>
      <c r="E34" s="129"/>
      <c r="F34" s="37"/>
      <c r="G34" s="37"/>
      <c r="H34" s="35"/>
      <c r="I34" s="37"/>
      <c r="J34" s="145" t="str">
        <f t="shared" si="3"/>
        <v>ok</v>
      </c>
      <c r="K34">
        <v>100</v>
      </c>
      <c r="L34" s="114" t="s">
        <v>229</v>
      </c>
      <c r="M34" s="120"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25">
      <c r="A35" s="114" t="s">
        <v>230</v>
      </c>
      <c r="B35" s="116">
        <v>1000</v>
      </c>
      <c r="C35" s="120" t="s">
        <v>339</v>
      </c>
      <c r="D35" s="129"/>
      <c r="E35" s="129"/>
      <c r="F35" s="37"/>
      <c r="G35" s="37"/>
      <c r="H35" s="35"/>
      <c r="I35" s="37"/>
      <c r="J35" s="145" t="str">
        <f t="shared" si="3"/>
        <v>ok</v>
      </c>
      <c r="K35">
        <v>13</v>
      </c>
      <c r="L35" s="114" t="s">
        <v>230</v>
      </c>
      <c r="M35" s="120"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25">
      <c r="A36" s="114" t="s">
        <v>231</v>
      </c>
      <c r="B36" s="116">
        <v>1000</v>
      </c>
      <c r="C36" s="120" t="s">
        <v>339</v>
      </c>
      <c r="D36" s="129"/>
      <c r="E36" s="129"/>
      <c r="F36" s="37"/>
      <c r="G36" s="37"/>
      <c r="H36" s="35"/>
      <c r="I36" s="37"/>
      <c r="J36" s="145" t="str">
        <f t="shared" si="3"/>
        <v>ok</v>
      </c>
      <c r="K36">
        <v>600</v>
      </c>
      <c r="L36" s="114" t="s">
        <v>231</v>
      </c>
      <c r="M36" s="120"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25">
      <c r="A37" s="114" t="s">
        <v>232</v>
      </c>
      <c r="B37" s="115">
        <v>1</v>
      </c>
      <c r="C37" s="120" t="s">
        <v>339</v>
      </c>
      <c r="D37" s="129"/>
      <c r="E37" s="129"/>
      <c r="F37" s="37"/>
      <c r="G37" s="37"/>
      <c r="H37" s="35"/>
      <c r="I37" s="37"/>
      <c r="J37" s="145" t="str">
        <f t="shared" si="3"/>
        <v>ok</v>
      </c>
      <c r="K37">
        <v>100</v>
      </c>
      <c r="L37" s="114" t="s">
        <v>232</v>
      </c>
      <c r="M37" s="120"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25">
      <c r="A38" s="114" t="s">
        <v>235</v>
      </c>
      <c r="B38" s="115">
        <v>1</v>
      </c>
      <c r="C38" s="120" t="s">
        <v>339</v>
      </c>
      <c r="D38" s="129"/>
      <c r="E38" s="129"/>
      <c r="F38" s="37"/>
      <c r="G38" s="37"/>
      <c r="H38" s="35"/>
      <c r="I38" s="37"/>
      <c r="J38" s="145" t="str">
        <f t="shared" si="3"/>
        <v>ok</v>
      </c>
      <c r="K38">
        <v>100</v>
      </c>
      <c r="L38" s="114" t="s">
        <v>235</v>
      </c>
      <c r="M38" s="120"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25">
      <c r="A39" s="114" t="s">
        <v>237</v>
      </c>
      <c r="B39" s="115">
        <v>1</v>
      </c>
      <c r="C39" s="120" t="s">
        <v>339</v>
      </c>
      <c r="D39" s="129"/>
      <c r="E39" s="129"/>
      <c r="F39" s="37"/>
      <c r="G39" s="37"/>
      <c r="H39" s="35"/>
      <c r="I39" s="37"/>
      <c r="J39" s="145" t="str">
        <f t="shared" si="3"/>
        <v>ok</v>
      </c>
      <c r="K39">
        <v>100</v>
      </c>
      <c r="L39" s="114" t="s">
        <v>237</v>
      </c>
      <c r="M39" s="120"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x14ac:dyDescent="0.25">
      <c r="A40" s="114" t="s">
        <v>238</v>
      </c>
      <c r="B40" s="115">
        <v>10</v>
      </c>
      <c r="C40" s="120" t="s">
        <v>339</v>
      </c>
      <c r="D40" s="129"/>
      <c r="E40" s="129"/>
      <c r="F40" s="37"/>
      <c r="G40" s="37"/>
      <c r="H40" s="35"/>
      <c r="I40" s="37"/>
      <c r="J40" s="145" t="str">
        <f t="shared" si="3"/>
        <v>ok</v>
      </c>
      <c r="K40">
        <v>2</v>
      </c>
      <c r="L40" s="114" t="s">
        <v>238</v>
      </c>
      <c r="M40" s="120" t="s">
        <v>339</v>
      </c>
      <c r="N40" s="129"/>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25">
      <c r="A41" s="114" t="s">
        <v>240</v>
      </c>
      <c r="B41" s="115">
        <v>10</v>
      </c>
      <c r="C41" s="120" t="s">
        <v>339</v>
      </c>
      <c r="D41" s="129"/>
      <c r="E41" s="129"/>
      <c r="F41" s="37"/>
      <c r="G41" s="37"/>
      <c r="H41" s="35"/>
      <c r="I41" s="37"/>
      <c r="J41" s="145" t="str">
        <f t="shared" si="3"/>
        <v>ok</v>
      </c>
      <c r="K41">
        <v>2</v>
      </c>
      <c r="L41" s="114" t="s">
        <v>240</v>
      </c>
      <c r="M41" s="120"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25">
      <c r="A42" s="114" t="s">
        <v>241</v>
      </c>
      <c r="B42" s="115">
        <v>1</v>
      </c>
      <c r="C42" s="120" t="s">
        <v>339</v>
      </c>
      <c r="D42" s="129"/>
      <c r="E42" s="129"/>
      <c r="F42" s="37"/>
      <c r="G42" s="37"/>
      <c r="H42" s="35"/>
      <c r="I42" s="37"/>
      <c r="J42" s="145" t="str">
        <f t="shared" si="3"/>
        <v>ok</v>
      </c>
      <c r="K42">
        <v>2</v>
      </c>
      <c r="L42" s="114" t="s">
        <v>241</v>
      </c>
      <c r="M42" s="120"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25">
      <c r="A43" s="114" t="s">
        <v>242</v>
      </c>
      <c r="B43" s="115">
        <v>1</v>
      </c>
      <c r="C43" s="120" t="s">
        <v>339</v>
      </c>
      <c r="D43" s="129"/>
      <c r="E43" s="129"/>
      <c r="F43" s="37"/>
      <c r="G43" s="37"/>
      <c r="H43" s="35"/>
      <c r="I43" s="37"/>
      <c r="J43" s="145" t="str">
        <f t="shared" si="3"/>
        <v>ok</v>
      </c>
      <c r="K43">
        <v>2</v>
      </c>
      <c r="L43" s="114" t="s">
        <v>242</v>
      </c>
      <c r="M43" s="120"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ht="21" x14ac:dyDescent="0.25">
      <c r="A44" s="114" t="s">
        <v>243</v>
      </c>
      <c r="B44" s="115">
        <v>0.1</v>
      </c>
      <c r="C44" s="120" t="s">
        <v>340</v>
      </c>
      <c r="D44" s="129"/>
      <c r="E44" s="129"/>
      <c r="F44" s="37"/>
      <c r="G44" s="37"/>
      <c r="H44" s="35"/>
      <c r="I44" s="37"/>
      <c r="J44" s="145" t="str">
        <f t="shared" si="3"/>
        <v>ok</v>
      </c>
      <c r="K44">
        <v>10</v>
      </c>
      <c r="L44" s="114" t="s">
        <v>243</v>
      </c>
      <c r="M44" s="120" t="s">
        <v>340</v>
      </c>
      <c r="N44" s="129"/>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25">
      <c r="A45" s="114" t="s">
        <v>244</v>
      </c>
      <c r="B45" s="115">
        <v>1</v>
      </c>
      <c r="C45" s="120" t="s">
        <v>339</v>
      </c>
      <c r="D45" s="129"/>
      <c r="E45" s="129"/>
      <c r="F45" s="37"/>
      <c r="G45" s="37"/>
      <c r="H45" s="35"/>
      <c r="I45" s="37"/>
      <c r="J45" s="145" t="str">
        <f t="shared" si="3"/>
        <v>ok</v>
      </c>
      <c r="K45">
        <v>10</v>
      </c>
      <c r="L45" s="114" t="s">
        <v>244</v>
      </c>
      <c r="M45" s="120"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25">
      <c r="A46" s="114" t="s">
        <v>245</v>
      </c>
      <c r="B46" s="116">
        <v>10</v>
      </c>
      <c r="C46" s="120" t="s">
        <v>339</v>
      </c>
      <c r="D46" s="129"/>
      <c r="E46" s="129"/>
      <c r="F46" s="37"/>
      <c r="G46" s="37"/>
      <c r="H46" s="35"/>
      <c r="I46" s="37"/>
      <c r="J46" s="145" t="str">
        <f t="shared" si="3"/>
        <v>ok</v>
      </c>
      <c r="K46">
        <v>2</v>
      </c>
      <c r="L46" s="114" t="s">
        <v>245</v>
      </c>
      <c r="M46" s="120"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25">
      <c r="A47" s="114" t="s">
        <v>246</v>
      </c>
      <c r="B47" s="115">
        <v>0.1</v>
      </c>
      <c r="C47" s="120" t="s">
        <v>339</v>
      </c>
      <c r="D47" s="129"/>
      <c r="E47" s="129"/>
      <c r="F47" s="37"/>
      <c r="G47" s="37"/>
      <c r="H47" s="35"/>
      <c r="I47" s="37"/>
      <c r="J47" s="145" t="str">
        <f t="shared" si="3"/>
        <v>ok</v>
      </c>
      <c r="K47">
        <v>300</v>
      </c>
      <c r="L47" s="114" t="s">
        <v>246</v>
      </c>
      <c r="M47" s="120" t="s">
        <v>339</v>
      </c>
      <c r="N47" s="129"/>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25">
      <c r="A48" s="114" t="s">
        <v>248</v>
      </c>
      <c r="B48" s="116">
        <v>2000</v>
      </c>
      <c r="C48" s="120" t="s">
        <v>339</v>
      </c>
      <c r="D48" s="129"/>
      <c r="E48" s="129"/>
      <c r="F48" s="37"/>
      <c r="G48" s="37"/>
      <c r="H48" s="35"/>
      <c r="I48" s="37"/>
      <c r="J48" s="145" t="str">
        <f t="shared" si="3"/>
        <v>ok</v>
      </c>
      <c r="K48">
        <v>7</v>
      </c>
      <c r="L48" s="114" t="s">
        <v>248</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25">
      <c r="A49" s="114" t="s">
        <v>249</v>
      </c>
      <c r="B49" s="116">
        <v>100</v>
      </c>
      <c r="C49" s="120" t="s">
        <v>339</v>
      </c>
      <c r="D49" s="129"/>
      <c r="E49" s="129"/>
      <c r="F49" s="37"/>
      <c r="G49" s="37"/>
      <c r="H49" s="35"/>
      <c r="I49" s="37"/>
      <c r="J49" s="145" t="str">
        <f t="shared" si="3"/>
        <v>ok</v>
      </c>
      <c r="K49">
        <v>55</v>
      </c>
      <c r="L49" s="114" t="s">
        <v>249</v>
      </c>
      <c r="M49" s="120" t="s">
        <v>339</v>
      </c>
      <c r="N49" s="129"/>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25">
      <c r="A50" s="114" t="s">
        <v>250</v>
      </c>
      <c r="B50" s="116">
        <v>10</v>
      </c>
      <c r="C50" s="120" t="s">
        <v>339</v>
      </c>
      <c r="D50" s="129"/>
      <c r="E50" s="129"/>
      <c r="F50" s="37"/>
      <c r="G50" s="37"/>
      <c r="H50" s="35"/>
      <c r="I50" s="37"/>
      <c r="J50" s="145" t="str">
        <f t="shared" si="3"/>
        <v>ok</v>
      </c>
      <c r="K50">
        <v>2</v>
      </c>
      <c r="L50" s="114" t="s">
        <v>250</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25">
      <c r="A51" s="114" t="s">
        <v>251</v>
      </c>
      <c r="B51" s="116">
        <v>100</v>
      </c>
      <c r="C51" s="120" t="s">
        <v>339</v>
      </c>
      <c r="D51" s="129"/>
      <c r="E51" s="129"/>
      <c r="F51" s="37"/>
      <c r="G51" s="37"/>
      <c r="H51" s="35"/>
      <c r="I51" s="37"/>
      <c r="J51" s="145" t="str">
        <f t="shared" si="3"/>
        <v>ok</v>
      </c>
      <c r="K51">
        <v>2</v>
      </c>
      <c r="L51" s="114" t="s">
        <v>251</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x14ac:dyDescent="0.25">
      <c r="A52" s="114" t="s">
        <v>252</v>
      </c>
      <c r="B52" s="116">
        <v>50</v>
      </c>
      <c r="C52" s="120" t="s">
        <v>339</v>
      </c>
      <c r="D52" s="129"/>
      <c r="E52" s="129"/>
      <c r="F52" s="37"/>
      <c r="G52" s="37"/>
      <c r="H52" s="35"/>
      <c r="I52" s="37"/>
      <c r="J52" s="145" t="str">
        <f t="shared" si="3"/>
        <v>ok</v>
      </c>
      <c r="K52">
        <v>2</v>
      </c>
      <c r="L52" s="114" t="s">
        <v>252</v>
      </c>
      <c r="M52" s="120" t="s">
        <v>339</v>
      </c>
      <c r="N52" s="129"/>
      <c r="O52" s="129"/>
      <c r="P52" s="129"/>
      <c r="Q52" s="129"/>
      <c r="R52" s="129"/>
      <c r="S52" s="129"/>
      <c r="T52" s="129"/>
      <c r="U52" s="129"/>
      <c r="V52" s="129"/>
      <c r="W52" s="129"/>
      <c r="X52" s="129"/>
      <c r="Y52" s="129"/>
      <c r="Z52" s="129"/>
      <c r="AA52" s="129"/>
      <c r="AB52" s="129"/>
      <c r="AC52" s="129"/>
      <c r="AD52" s="129"/>
      <c r="AE52" s="129"/>
      <c r="AF52" s="129"/>
      <c r="AG52" s="129"/>
      <c r="AI52" s="145">
        <f t="shared" si="1"/>
        <v>0</v>
      </c>
    </row>
    <row r="53" spans="1:35" s="145" customFormat="1" x14ac:dyDescent="0.25">
      <c r="A53" s="114" t="s">
        <v>253</v>
      </c>
      <c r="B53" s="116">
        <v>2000</v>
      </c>
      <c r="C53" s="120" t="s">
        <v>339</v>
      </c>
      <c r="D53" s="129"/>
      <c r="E53" s="129"/>
      <c r="F53" s="37"/>
      <c r="G53" s="37"/>
      <c r="H53" s="35"/>
      <c r="I53" s="37"/>
      <c r="J53" s="145" t="str">
        <f t="shared" si="3"/>
        <v>ok</v>
      </c>
      <c r="K53">
        <v>4</v>
      </c>
      <c r="L53" s="114" t="s">
        <v>253</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x14ac:dyDescent="0.25">
      <c r="A54" s="114" t="s">
        <v>254</v>
      </c>
      <c r="B54" s="116">
        <v>500</v>
      </c>
      <c r="C54" s="120" t="s">
        <v>339</v>
      </c>
      <c r="D54" s="129"/>
      <c r="E54" s="129"/>
      <c r="F54" s="37"/>
      <c r="G54" s="37"/>
      <c r="H54" s="35"/>
      <c r="I54" s="37"/>
      <c r="J54" s="145" t="str">
        <f t="shared" si="3"/>
        <v>ok</v>
      </c>
      <c r="K54">
        <v>7</v>
      </c>
      <c r="L54" s="114" t="s">
        <v>254</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x14ac:dyDescent="0.25">
      <c r="A55" s="114" t="s">
        <v>255</v>
      </c>
      <c r="B55" s="115">
        <v>1</v>
      </c>
      <c r="C55" s="120" t="s">
        <v>339</v>
      </c>
      <c r="D55" s="129"/>
      <c r="E55" s="129"/>
      <c r="F55" s="37"/>
      <c r="G55" s="37"/>
      <c r="H55" s="35"/>
      <c r="I55" s="37"/>
      <c r="J55" s="145" t="str">
        <f t="shared" si="3"/>
        <v>ok</v>
      </c>
      <c r="K55">
        <v>10</v>
      </c>
      <c r="L55" s="114" t="s">
        <v>255</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x14ac:dyDescent="0.25">
      <c r="A56" s="114" t="s">
        <v>256</v>
      </c>
      <c r="B56" s="116">
        <v>1000</v>
      </c>
      <c r="C56" s="120" t="s">
        <v>339</v>
      </c>
      <c r="D56" s="129"/>
      <c r="E56" s="129"/>
      <c r="F56" s="39"/>
      <c r="G56" s="39"/>
      <c r="H56" s="59"/>
      <c r="I56" s="39"/>
      <c r="J56" s="145" t="str">
        <f t="shared" si="3"/>
        <v>ok</v>
      </c>
      <c r="K56">
        <v>9</v>
      </c>
      <c r="L56" s="114" t="s">
        <v>256</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x14ac:dyDescent="0.25">
      <c r="A57" s="52" t="s">
        <v>357</v>
      </c>
      <c r="B57" s="234"/>
      <c r="C57" s="235"/>
      <c r="D57" s="235"/>
      <c r="E57" s="235"/>
      <c r="F57" s="235"/>
      <c r="G57" s="235"/>
      <c r="H57" s="235"/>
      <c r="I57" s="236"/>
      <c r="K57"/>
      <c r="L57" s="52" t="s">
        <v>357</v>
      </c>
      <c r="M57" s="49"/>
      <c r="N57" s="225"/>
      <c r="O57" s="226"/>
      <c r="P57" s="226"/>
      <c r="Q57" s="226"/>
      <c r="R57" s="226"/>
      <c r="S57" s="226"/>
      <c r="T57" s="226"/>
      <c r="U57" s="226"/>
      <c r="V57" s="226"/>
      <c r="W57" s="226"/>
      <c r="X57" s="226"/>
      <c r="Y57" s="226"/>
      <c r="Z57" s="226"/>
      <c r="AA57" s="226"/>
      <c r="AB57" s="226"/>
      <c r="AC57" s="226"/>
      <c r="AD57" s="226"/>
      <c r="AE57" s="226"/>
      <c r="AF57" s="226"/>
      <c r="AG57" s="227"/>
    </row>
    <row r="58" spans="1:35" s="145" customFormat="1" x14ac:dyDescent="0.25">
      <c r="A58" s="114" t="s">
        <v>257</v>
      </c>
      <c r="B58" s="116">
        <v>50</v>
      </c>
      <c r="C58" s="120" t="s">
        <v>339</v>
      </c>
      <c r="D58" s="129"/>
      <c r="E58" s="129"/>
      <c r="F58" s="38"/>
      <c r="G58" s="38"/>
      <c r="H58" s="58"/>
      <c r="I58" s="38"/>
      <c r="J58" s="145" t="str">
        <f t="shared" ref="J58:J63" si="4">IF(AI58=D58,"ok", "somma parziali diversa da totale")</f>
        <v>ok</v>
      </c>
      <c r="K58">
        <v>60</v>
      </c>
      <c r="L58" s="114" t="s">
        <v>257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25">
      <c r="A59" s="114" t="s">
        <v>288</v>
      </c>
      <c r="B59" s="116">
        <v>1000</v>
      </c>
      <c r="C59" s="120" t="s">
        <v>339</v>
      </c>
      <c r="D59" s="129"/>
      <c r="E59" s="129"/>
      <c r="F59" s="37"/>
      <c r="G59" s="37"/>
      <c r="H59" s="35"/>
      <c r="I59" s="37"/>
      <c r="J59" s="145" t="str">
        <f t="shared" si="4"/>
        <v>ok</v>
      </c>
      <c r="K59">
        <v>25</v>
      </c>
      <c r="L59" s="114" t="s">
        <v>288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25">
      <c r="A60" s="114" t="s">
        <v>262</v>
      </c>
      <c r="B60" s="116">
        <v>1000</v>
      </c>
      <c r="C60" s="120" t="s">
        <v>339</v>
      </c>
      <c r="D60" s="129"/>
      <c r="E60" s="129"/>
      <c r="F60" s="37"/>
      <c r="G60" s="37"/>
      <c r="H60" s="35"/>
      <c r="I60" s="37"/>
      <c r="J60" s="145" t="str">
        <f t="shared" si="4"/>
        <v>ok</v>
      </c>
      <c r="K60">
        <v>10</v>
      </c>
      <c r="L60" s="114" t="s">
        <v>262</v>
      </c>
      <c r="M60" s="120" t="s">
        <v>339</v>
      </c>
      <c r="N60" s="129"/>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x14ac:dyDescent="0.25">
      <c r="A61" s="114" t="s">
        <v>264</v>
      </c>
      <c r="B61" s="116">
        <v>100</v>
      </c>
      <c r="C61" s="120" t="s">
        <v>339</v>
      </c>
      <c r="D61" s="129"/>
      <c r="E61" s="129"/>
      <c r="F61" s="37"/>
      <c r="G61" s="37"/>
      <c r="H61" s="35"/>
      <c r="I61" s="37"/>
      <c r="J61" s="145" t="str">
        <f t="shared" si="4"/>
        <v>ok</v>
      </c>
      <c r="K61">
        <v>130</v>
      </c>
      <c r="L61" s="114" t="s">
        <v>264</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x14ac:dyDescent="0.25">
      <c r="A62" s="114" t="s">
        <v>266</v>
      </c>
      <c r="B62" s="116">
        <v>10</v>
      </c>
      <c r="C62" s="120" t="s">
        <v>339</v>
      </c>
      <c r="D62" s="129"/>
      <c r="E62" s="129"/>
      <c r="F62" s="37"/>
      <c r="G62" s="37"/>
      <c r="H62" s="35"/>
      <c r="I62" s="37"/>
      <c r="J62" s="145" t="str">
        <f t="shared" si="4"/>
        <v>ok</v>
      </c>
      <c r="K62">
        <v>10</v>
      </c>
      <c r="L62" s="114" t="s">
        <v>266</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25">
      <c r="A63" s="114" t="s">
        <v>268</v>
      </c>
      <c r="B63" s="116">
        <v>50</v>
      </c>
      <c r="C63" s="120" t="s">
        <v>339</v>
      </c>
      <c r="D63" s="129"/>
      <c r="E63" s="129"/>
      <c r="F63" s="39"/>
      <c r="G63" s="39"/>
      <c r="H63" s="59"/>
      <c r="I63" s="39"/>
      <c r="J63" s="145" t="str">
        <f t="shared" si="4"/>
        <v>ok</v>
      </c>
      <c r="K63">
        <v>30</v>
      </c>
      <c r="L63" s="114" t="s">
        <v>268</v>
      </c>
      <c r="M63" s="120" t="s">
        <v>339</v>
      </c>
      <c r="N63" s="129"/>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x14ac:dyDescent="0.25">
      <c r="A64" s="52" t="s">
        <v>358</v>
      </c>
      <c r="B64" s="231"/>
      <c r="C64" s="232"/>
      <c r="D64" s="232"/>
      <c r="E64" s="232"/>
      <c r="F64" s="232"/>
      <c r="G64" s="232"/>
      <c r="H64" s="232"/>
      <c r="I64" s="233"/>
      <c r="K64"/>
      <c r="L64" s="52" t="s">
        <v>358</v>
      </c>
      <c r="M64" s="48"/>
      <c r="N64" s="225"/>
      <c r="O64" s="226"/>
      <c r="P64" s="226"/>
      <c r="Q64" s="226"/>
      <c r="R64" s="226"/>
      <c r="S64" s="226"/>
      <c r="T64" s="226"/>
      <c r="U64" s="226"/>
      <c r="V64" s="226"/>
      <c r="W64" s="226"/>
      <c r="X64" s="226"/>
      <c r="Y64" s="226"/>
      <c r="Z64" s="226"/>
      <c r="AA64" s="226"/>
      <c r="AB64" s="226"/>
      <c r="AC64" s="226"/>
      <c r="AD64" s="226"/>
      <c r="AE64" s="226"/>
      <c r="AF64" s="226"/>
      <c r="AG64" s="227"/>
    </row>
    <row r="65" spans="1:35" s="145" customFormat="1" x14ac:dyDescent="0.25">
      <c r="A65" s="114" t="s">
        <v>276</v>
      </c>
      <c r="B65" s="116">
        <v>10</v>
      </c>
      <c r="C65" s="120" t="s">
        <v>319</v>
      </c>
      <c r="D65" s="129"/>
      <c r="E65" s="129"/>
      <c r="F65" s="38"/>
      <c r="G65" s="38"/>
      <c r="H65" s="58"/>
      <c r="I65" s="38"/>
      <c r="J65" s="145" t="str">
        <f t="shared" ref="J65:J70" si="5">IF(AI65=D65,"ok", "somma parziali diversa da totale")</f>
        <v>ok</v>
      </c>
      <c r="K65">
        <v>45</v>
      </c>
      <c r="L65" s="114" t="s">
        <v>276</v>
      </c>
      <c r="M65" s="120" t="s">
        <v>319</v>
      </c>
      <c r="N65" s="129"/>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x14ac:dyDescent="0.25">
      <c r="A66" s="114" t="s">
        <v>277</v>
      </c>
      <c r="B66" s="115">
        <v>1</v>
      </c>
      <c r="C66" s="120" t="s">
        <v>339</v>
      </c>
      <c r="D66" s="129"/>
      <c r="E66" s="129"/>
      <c r="F66" s="37"/>
      <c r="G66" s="37"/>
      <c r="H66" s="35"/>
      <c r="I66" s="37"/>
      <c r="J66" s="145" t="str">
        <f t="shared" si="5"/>
        <v>ok</v>
      </c>
      <c r="K66">
        <v>5</v>
      </c>
      <c r="L66" s="114" t="s">
        <v>277</v>
      </c>
      <c r="M66" s="120" t="s">
        <v>339</v>
      </c>
      <c r="N66" s="129"/>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x14ac:dyDescent="0.25">
      <c r="A67" s="114" t="s">
        <v>280</v>
      </c>
      <c r="B67" s="116">
        <v>5000</v>
      </c>
      <c r="C67" s="120" t="s">
        <v>339</v>
      </c>
      <c r="D67" s="129"/>
      <c r="E67" s="129"/>
      <c r="F67" s="37"/>
      <c r="G67" s="37"/>
      <c r="H67" s="35"/>
      <c r="I67" s="37"/>
      <c r="J67" s="145" t="str">
        <f t="shared" si="5"/>
        <v>ok</v>
      </c>
      <c r="K67">
        <v>45</v>
      </c>
      <c r="L67" s="114" t="s">
        <v>280</v>
      </c>
      <c r="M67" s="120" t="s">
        <v>339</v>
      </c>
      <c r="N67" s="129"/>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x14ac:dyDescent="0.25">
      <c r="A68" s="114" t="s">
        <v>281</v>
      </c>
      <c r="B68" s="116">
        <v>200</v>
      </c>
      <c r="C68" s="120" t="s">
        <v>339</v>
      </c>
      <c r="D68" s="129"/>
      <c r="E68" s="129"/>
      <c r="F68" s="37"/>
      <c r="G68" s="37"/>
      <c r="H68" s="35"/>
      <c r="I68" s="37"/>
      <c r="J68" s="145" t="str">
        <f t="shared" si="5"/>
        <v>ok</v>
      </c>
      <c r="K68">
        <v>45</v>
      </c>
      <c r="L68" s="114" t="s">
        <v>281</v>
      </c>
      <c r="M68" s="120"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25">
      <c r="A69" s="114" t="s">
        <v>282</v>
      </c>
      <c r="B69" s="116">
        <v>50</v>
      </c>
      <c r="C69" s="120" t="s">
        <v>319</v>
      </c>
      <c r="D69" s="129"/>
      <c r="E69" s="129"/>
      <c r="F69" s="37"/>
      <c r="G69" s="37"/>
      <c r="H69" s="35"/>
      <c r="I69" s="37"/>
      <c r="J69" s="145" t="str">
        <f t="shared" si="5"/>
        <v>ok</v>
      </c>
      <c r="K69">
        <v>65</v>
      </c>
      <c r="L69" s="114" t="s">
        <v>282</v>
      </c>
      <c r="M69" s="120" t="s">
        <v>319</v>
      </c>
      <c r="N69" s="129"/>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x14ac:dyDescent="0.25">
      <c r="A70" s="114" t="s">
        <v>286</v>
      </c>
      <c r="B70" s="121">
        <v>0.1</v>
      </c>
      <c r="C70" s="120" t="s">
        <v>339</v>
      </c>
      <c r="D70" s="129"/>
      <c r="E70" s="129"/>
      <c r="F70" s="37"/>
      <c r="G70" s="37"/>
      <c r="H70" s="35"/>
      <c r="I70" s="37"/>
      <c r="J70" s="145" t="str">
        <f t="shared" si="5"/>
        <v>ok</v>
      </c>
      <c r="K70">
        <v>10</v>
      </c>
      <c r="L70" s="114" t="s">
        <v>286</v>
      </c>
      <c r="M70" s="120"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25"/>
    <row r="72" spans="1:35" s="145" customFormat="1" ht="242.25" customHeight="1" x14ac:dyDescent="0.25">
      <c r="A72" s="28" t="s">
        <v>379</v>
      </c>
      <c r="B72" s="217"/>
      <c r="C72" s="218"/>
      <c r="D72" s="218"/>
      <c r="E72" s="218"/>
      <c r="F72" s="218"/>
      <c r="G72" s="218"/>
      <c r="H72" s="218"/>
      <c r="I72" s="219"/>
      <c r="K72"/>
    </row>
    <row r="73" spans="1:35" s="145" customFormat="1" x14ac:dyDescent="0.25"/>
    <row r="74" spans="1:35" s="145" customFormat="1" x14ac:dyDescent="0.25"/>
    <row r="75" spans="1:35" s="145" customFormat="1" x14ac:dyDescent="0.25"/>
    <row r="76" spans="1:35" s="145" customFormat="1" x14ac:dyDescent="0.25"/>
    <row r="77" spans="1:35" s="145" customFormat="1" x14ac:dyDescent="0.25"/>
    <row r="78" spans="1:35" s="145" customFormat="1" x14ac:dyDescent="0.25"/>
    <row r="79" spans="1:35" s="145" customFormat="1" x14ac:dyDescent="0.25"/>
    <row r="80" spans="1:35"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sheetData>
  <sheetProtection password="FF6A"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E6:E19 E21:E29 E31:E56 E58:E63 E65:E70">
    <cfRule type="cellIs" dxfId="254" priority="144" stopIfTrue="1" operator="greaterThan">
      <formula>D6</formula>
    </cfRule>
  </conditionalFormatting>
  <conditionalFormatting sqref="D29">
    <cfRule type="cellIs" dxfId="253" priority="104" stopIfTrue="1" operator="equal">
      <formula>0</formula>
    </cfRule>
    <cfRule type="cellIs" dxfId="252" priority="105" stopIfTrue="1" operator="lessThan">
      <formula>$B29</formula>
    </cfRule>
    <cfRule type="cellIs" dxfId="251" priority="106" stopIfTrue="1" operator="greaterThan">
      <formula>100*$B29</formula>
    </cfRule>
  </conditionalFormatting>
  <conditionalFormatting sqref="J6">
    <cfRule type="cellIs" dxfId="250" priority="101" operator="equal">
      <formula>"somma parziali diversa da totale"</formula>
    </cfRule>
  </conditionalFormatting>
  <conditionalFormatting sqref="J7:J19">
    <cfRule type="cellIs" dxfId="249" priority="100" operator="equal">
      <formula>"somma parziali diversa da totale"</formula>
    </cfRule>
  </conditionalFormatting>
  <conditionalFormatting sqref="J21:J29">
    <cfRule type="cellIs" dxfId="248" priority="99" operator="equal">
      <formula>"somma parziali diversa da totale"</formula>
    </cfRule>
  </conditionalFormatting>
  <conditionalFormatting sqref="J31:J56">
    <cfRule type="cellIs" dxfId="247" priority="98" operator="equal">
      <formula>"somma parziali diversa da totale"</formula>
    </cfRule>
  </conditionalFormatting>
  <conditionalFormatting sqref="J58:J63">
    <cfRule type="cellIs" dxfId="246" priority="97" operator="equal">
      <formula>"somma parziali diversa da totale"</formula>
    </cfRule>
  </conditionalFormatting>
  <conditionalFormatting sqref="J65:J70">
    <cfRule type="cellIs" dxfId="245" priority="96" operator="equal">
      <formula>"somma parziali diversa da totale"</formula>
    </cfRule>
  </conditionalFormatting>
  <conditionalFormatting sqref="D6:D19">
    <cfRule type="cellIs" dxfId="244" priority="30" stopIfTrue="1" operator="equal">
      <formula>""</formula>
    </cfRule>
  </conditionalFormatting>
  <conditionalFormatting sqref="D21:D29">
    <cfRule type="cellIs" priority="87" stopIfTrue="1" operator="equal">
      <formula>""</formula>
    </cfRule>
    <cfRule type="expression" dxfId="243" priority="88" stopIfTrue="1">
      <formula>D21/B21&gt;K21</formula>
    </cfRule>
    <cfRule type="expression" dxfId="242" priority="89" stopIfTrue="1">
      <formula>$D21&lt;$B21</formula>
    </cfRule>
  </conditionalFormatting>
  <conditionalFormatting sqref="D31:D56">
    <cfRule type="cellIs" priority="78" stopIfTrue="1" operator="equal">
      <formula>""</formula>
    </cfRule>
    <cfRule type="expression" dxfId="241" priority="79" stopIfTrue="1">
      <formula>D31/B31&gt;K31</formula>
    </cfRule>
    <cfRule type="expression" dxfId="240" priority="80" stopIfTrue="1">
      <formula>$D31&lt;$B31</formula>
    </cfRule>
  </conditionalFormatting>
  <conditionalFormatting sqref="D58:D63">
    <cfRule type="cellIs" priority="69" stopIfTrue="1" operator="equal">
      <formula>""</formula>
    </cfRule>
    <cfRule type="expression" dxfId="239" priority="70" stopIfTrue="1">
      <formula>D58/B58&gt;K58</formula>
    </cfRule>
    <cfRule type="expression" dxfId="238" priority="71" stopIfTrue="1">
      <formula>$D58&lt;$B58</formula>
    </cfRule>
  </conditionalFormatting>
  <conditionalFormatting sqref="D65:D70">
    <cfRule type="cellIs" priority="60" stopIfTrue="1" operator="equal">
      <formula>""</formula>
    </cfRule>
    <cfRule type="expression" dxfId="237" priority="61" stopIfTrue="1">
      <formula>D65/B65&gt;K65</formula>
    </cfRule>
    <cfRule type="expression" dxfId="236" priority="62" stopIfTrue="1">
      <formula>$D65&lt;$B65</formula>
    </cfRule>
  </conditionalFormatting>
  <conditionalFormatting sqref="E21:E29">
    <cfRule type="cellIs" dxfId="235" priority="57" operator="lessThan">
      <formula>$D$6</formula>
    </cfRule>
  </conditionalFormatting>
  <conditionalFormatting sqref="E31:E56">
    <cfRule type="cellIs" dxfId="234" priority="56" operator="lessThan">
      <formula>$D$6</formula>
    </cfRule>
  </conditionalFormatting>
  <conditionalFormatting sqref="E58:E63">
    <cfRule type="cellIs" dxfId="233" priority="55" operator="lessThan">
      <formula>$D$6</formula>
    </cfRule>
  </conditionalFormatting>
  <conditionalFormatting sqref="E65:E70">
    <cfRule type="cellIs" dxfId="232" priority="54" operator="lessThan">
      <formula>$D$6</formula>
    </cfRule>
  </conditionalFormatting>
  <conditionalFormatting sqref="E6">
    <cfRule type="cellIs" priority="53" stopIfTrue="1" operator="equal">
      <formula>""</formula>
    </cfRule>
  </conditionalFormatting>
  <conditionalFormatting sqref="E7:E19">
    <cfRule type="cellIs" priority="52" operator="equal">
      <formula>""</formula>
    </cfRule>
  </conditionalFormatting>
  <conditionalFormatting sqref="E7">
    <cfRule type="cellIs" priority="51" operator="equal">
      <formula>""</formula>
    </cfRule>
  </conditionalFormatting>
  <conditionalFormatting sqref="E7:E19">
    <cfRule type="cellIs" priority="50" stopIfTrue="1" operator="equal">
      <formula>""</formula>
    </cfRule>
  </conditionalFormatting>
  <conditionalFormatting sqref="E7:E19">
    <cfRule type="cellIs" priority="49" stopIfTrue="1" operator="equal">
      <formula>""</formula>
    </cfRule>
  </conditionalFormatting>
  <conditionalFormatting sqref="E21:E29">
    <cfRule type="cellIs" priority="48" stopIfTrue="1" operator="equal">
      <formula>""</formula>
    </cfRule>
  </conditionalFormatting>
  <conditionalFormatting sqref="E31:E56">
    <cfRule type="cellIs" priority="47" stopIfTrue="1" operator="equal">
      <formula>""</formula>
    </cfRule>
  </conditionalFormatting>
  <conditionalFormatting sqref="E58:E63">
    <cfRule type="cellIs" priority="46" stopIfTrue="1" operator="equal">
      <formula>""</formula>
    </cfRule>
  </conditionalFormatting>
  <conditionalFormatting sqref="E65:E70">
    <cfRule type="cellIs" priority="45" stopIfTrue="1" operator="equal">
      <formula>""</formula>
    </cfRule>
  </conditionalFormatting>
  <conditionalFormatting sqref="D6:D19">
    <cfRule type="expression" dxfId="231" priority="43">
      <formula>D6/B6&gt;K6</formula>
    </cfRule>
    <cfRule type="cellIs" dxfId="230" priority="44" operator="lessThan">
      <formula>B6</formula>
    </cfRule>
    <cfRule type="cellIs" priority="90" stopIfTrue="1" operator="between">
      <formula>0</formula>
      <formula>1000000000</formula>
    </cfRule>
  </conditionalFormatting>
  <conditionalFormatting sqref="D7">
    <cfRule type="expression" dxfId="229" priority="34" stopIfTrue="1">
      <formula>D7/B7&gt;K7</formula>
    </cfRule>
    <cfRule type="cellIs" dxfId="228" priority="35" stopIfTrue="1" operator="lessThan">
      <formula>B7</formula>
    </cfRule>
    <cfRule type="cellIs" priority="39" stopIfTrue="1" operator="between">
      <formula>0</formula>
      <formula>1000000000</formula>
    </cfRule>
  </conditionalFormatting>
  <conditionalFormatting sqref="D8">
    <cfRule type="expression" dxfId="227" priority="31" stopIfTrue="1">
      <formula>D8/B8&gt;K8</formula>
    </cfRule>
    <cfRule type="cellIs" dxfId="226" priority="32" stopIfTrue="1" operator="lessThan">
      <formula>B8</formula>
    </cfRule>
    <cfRule type="cellIs" priority="33" stopIfTrue="1" operator="between">
      <formula>0</formula>
      <formula>1000000000</formula>
    </cfRule>
  </conditionalFormatting>
  <conditionalFormatting sqref="E7">
    <cfRule type="cellIs" priority="29" stopIfTrue="1" operator="equal">
      <formula>""</formula>
    </cfRule>
  </conditionalFormatting>
  <conditionalFormatting sqref="E8:E19">
    <cfRule type="cellIs" priority="28" operator="equal">
      <formula>""</formula>
    </cfRule>
  </conditionalFormatting>
  <conditionalFormatting sqref="E8:E19">
    <cfRule type="cellIs" priority="27" stopIfTrue="1" operator="equal">
      <formula>""</formula>
    </cfRule>
  </conditionalFormatting>
  <conditionalFormatting sqref="E21:E29">
    <cfRule type="cellIs" priority="26" operator="equal">
      <formula>""</formula>
    </cfRule>
  </conditionalFormatting>
  <conditionalFormatting sqref="E21:E29">
    <cfRule type="cellIs" priority="25" operator="equal">
      <formula>""</formula>
    </cfRule>
  </conditionalFormatting>
  <conditionalFormatting sqref="E21:E29">
    <cfRule type="cellIs" priority="24" stopIfTrue="1" operator="equal">
      <formula>""</formula>
    </cfRule>
  </conditionalFormatting>
  <conditionalFormatting sqref="E21:E29">
    <cfRule type="cellIs" priority="23" stopIfTrue="1" operator="equal">
      <formula>""</formula>
    </cfRule>
  </conditionalFormatting>
  <conditionalFormatting sqref="E21:E29">
    <cfRule type="cellIs" priority="22" stopIfTrue="1" operator="equal">
      <formula>""</formula>
    </cfRule>
  </conditionalFormatting>
  <conditionalFormatting sqref="E31:E56">
    <cfRule type="cellIs" dxfId="225" priority="21" operator="lessThan">
      <formula>$D$6</formula>
    </cfRule>
  </conditionalFormatting>
  <conditionalFormatting sqref="E31:E56">
    <cfRule type="cellIs" priority="20" stopIfTrue="1" operator="equal">
      <formula>""</formula>
    </cfRule>
  </conditionalFormatting>
  <conditionalFormatting sqref="E31:E56">
    <cfRule type="cellIs" priority="19" operator="equal">
      <formula>""</formula>
    </cfRule>
  </conditionalFormatting>
  <conditionalFormatting sqref="E31:E56">
    <cfRule type="cellIs" priority="18" operator="equal">
      <formula>""</formula>
    </cfRule>
  </conditionalFormatting>
  <conditionalFormatting sqref="E31:E56">
    <cfRule type="cellIs" priority="17" stopIfTrue="1" operator="equal">
      <formula>""</formula>
    </cfRule>
  </conditionalFormatting>
  <conditionalFormatting sqref="E31:E56">
    <cfRule type="cellIs" priority="16" stopIfTrue="1" operator="equal">
      <formula>""</formula>
    </cfRule>
  </conditionalFormatting>
  <conditionalFormatting sqref="E31:E56">
    <cfRule type="cellIs" priority="15" stopIfTrue="1" operator="equal">
      <formula>""</formula>
    </cfRule>
  </conditionalFormatting>
  <conditionalFormatting sqref="E58:E63">
    <cfRule type="cellIs" dxfId="224" priority="14" operator="lessThan">
      <formula>$D$6</formula>
    </cfRule>
  </conditionalFormatting>
  <conditionalFormatting sqref="E58:E63">
    <cfRule type="cellIs" priority="13" stopIfTrue="1" operator="equal">
      <formula>""</formula>
    </cfRule>
  </conditionalFormatting>
  <conditionalFormatting sqref="E58:E63">
    <cfRule type="cellIs" priority="12" operator="equal">
      <formula>""</formula>
    </cfRule>
  </conditionalFormatting>
  <conditionalFormatting sqref="E58:E63">
    <cfRule type="cellIs" priority="11" operator="equal">
      <formula>""</formula>
    </cfRule>
  </conditionalFormatting>
  <conditionalFormatting sqref="E58:E63">
    <cfRule type="cellIs" priority="10" stopIfTrue="1" operator="equal">
      <formula>""</formula>
    </cfRule>
  </conditionalFormatting>
  <conditionalFormatting sqref="E58:E63">
    <cfRule type="cellIs" priority="9" stopIfTrue="1" operator="equal">
      <formula>""</formula>
    </cfRule>
  </conditionalFormatting>
  <conditionalFormatting sqref="E58:E63">
    <cfRule type="cellIs" priority="8" stopIfTrue="1" operator="equal">
      <formula>""</formula>
    </cfRule>
  </conditionalFormatting>
  <conditionalFormatting sqref="E65:E70">
    <cfRule type="cellIs" dxfId="223" priority="7" operator="lessThan">
      <formula>$D$6</formula>
    </cfRule>
  </conditionalFormatting>
  <conditionalFormatting sqref="E65:E70">
    <cfRule type="cellIs" priority="6" stopIfTrue="1" operator="equal">
      <formula>""</formula>
    </cfRule>
  </conditionalFormatting>
  <conditionalFormatting sqref="E65:E70">
    <cfRule type="cellIs" priority="5" operator="equal">
      <formula>""</formula>
    </cfRule>
  </conditionalFormatting>
  <conditionalFormatting sqref="E65:E70">
    <cfRule type="cellIs" priority="4" operator="equal">
      <formula>""</formula>
    </cfRule>
  </conditionalFormatting>
  <conditionalFormatting sqref="E65:E70">
    <cfRule type="cellIs" priority="3" stopIfTrue="1" operator="equal">
      <formula>""</formula>
    </cfRule>
  </conditionalFormatting>
  <conditionalFormatting sqref="E65:E70">
    <cfRule type="cellIs" priority="2" stopIfTrue="1" operator="equal">
      <formula>""</formula>
    </cfRule>
  </conditionalFormatting>
  <conditionalFormatting sqref="E65:E70">
    <cfRule type="cellIs" priority="1" stopIfTrue="1" operator="equal">
      <formula>""</formula>
    </cfRule>
  </conditionalFormatting>
  <dataValidations count="5">
    <dataValidation type="list" allowBlank="1" showInputMessage="1" prompt="Select one of the following options" sqref="F21:F29 F58:F63 F31:F56 F65:F70 F6:F19" xr:uid="{00000000-0002-0000-0800-000000000000}">
      <formula1>M_C_S</formula1>
    </dataValidation>
    <dataValidation type="list" allowBlank="1" showInputMessage="1" showErrorMessage="1" sqref="G21:G29 G58:G63 G31:G56 G65:G70 G6:G19" xr:uid="{00000000-0002-0000-0800-000001000000}">
      <formula1>Method_code</formula1>
    </dataValidation>
    <dataValidation type="list" allowBlank="1" showInputMessage="1" showErrorMessage="1" sqref="I6:I19 I31:I56 I21:I29 I58:I63 I65:I70" xr:uid="{00000000-0002-0000-0800-000002000000}">
      <formula1>Type</formula1>
    </dataValidation>
    <dataValidation type="decimal" allowBlank="1" showInputMessage="1" showErrorMessage="1" sqref="N65:AG70 D31:D56 D6:D19 D21:D29 D58:D63 N6:AG19 N21:AG29 N31:AG56 N58:AG63 D65:D70" xr:uid="{00000000-0002-0000-0800-000003000000}">
      <formula1>0</formula1>
      <formula2>1000000000</formula2>
    </dataValidation>
    <dataValidation type="decimal" operator="lessThanOrEqual" allowBlank="1" showInputMessage="1" showErrorMessage="1" sqref="E6:E19 E21:E29 E31:E56 E58:E63 E65:E70" xr:uid="{00000000-0002-0000-0800-000004000000}">
      <formula1>D6</formula1>
    </dataValidation>
  </dataValidations>
  <pageMargins left="0.7" right="0.7" top="0.75" bottom="0.75" header="0.3" footer="0.3"/>
  <pageSetup paperSize="9" scale="3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196</vt:i4>
      </vt:variant>
    </vt:vector>
  </HeadingPairs>
  <TitlesOfParts>
    <vt:vector size="210" baseType="lpstr">
      <vt:lpstr>codici ATECO_NACE</vt:lpstr>
      <vt:lpstr>corrispondenza codici attività</vt:lpstr>
      <vt:lpstr>legenda</vt:lpstr>
      <vt:lpstr>Informativa_trattamento_dati</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IIIa_Emissioni_aria!Area_stampa</vt:lpstr>
      <vt:lpstr>IVa_Emissioni_acqua!Area_stampa</vt:lpstr>
      <vt:lpstr>Va_Emissioni_suolo!Area_stampa</vt:lpstr>
      <vt:lpstr>VIa_trasf_nelle_acque_reflue!Area_stampa</vt:lpstr>
      <vt:lpstr>VIIa_trasf_rifiuti!Area_stampa</vt:lpstr>
      <vt:lpstr>VIII_certific_responsabil!Area_stampa</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2021-03-12T09:42:27Z</dcterms:modified>
</cp:coreProperties>
</file>