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4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<sst xmlns="http://schemas.openxmlformats.org/spreadsheetml/2006/main" count="67" uniqueCount="25">
  <si>
    <t>Tabella 2: Numero di colli/tratte per impiego e indice di trasporto (IT)</t>
  </si>
  <si>
    <t>ANNO 2010</t>
  </si>
  <si>
    <t>ANNO 2011</t>
  </si>
  <si>
    <t>ANNO 2012</t>
  </si>
  <si>
    <t>ANNO 2013</t>
  </si>
  <si>
    <t>ANNO 2014</t>
  </si>
  <si>
    <t>ANNO 2015</t>
  </si>
  <si>
    <t>ANNO 2016</t>
  </si>
  <si>
    <t>ANNO 2017</t>
  </si>
  <si>
    <t>Impiego</t>
  </si>
  <si>
    <t>Colli/tratte</t>
  </si>
  <si>
    <t>IT</t>
  </si>
  <si>
    <t>Tot.</t>
  </si>
  <si>
    <t>Medio</t>
  </si>
  <si>
    <t xml:space="preserve">n. </t>
  </si>
  <si>
    <t>mSv/h*100</t>
  </si>
  <si>
    <t>n.</t>
  </si>
  <si>
    <t>Rifiuti</t>
  </si>
  <si>
    <t>Industria</t>
  </si>
  <si>
    <t>Altro</t>
  </si>
  <si>
    <t>Ciclo del combustibile</t>
  </si>
  <si>
    <t>TOTALE</t>
  </si>
  <si>
    <t xml:space="preserve">                                                                      </t>
  </si>
  <si>
    <t>Fonte: ISIN</t>
  </si>
  <si>
    <t>Medicina nucleare &amp; ricerca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</si>
</sst>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"/>
    <numFmt numFmtId="166" formatCode="#,##0.0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3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15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15" xfId="0" applyFont="1" applyBorder="1" applyAlignment="1">
      <alignment horizontal="left"/>
    </xf>
    <xf numFmtId="2" fontId="0" fillId="0" borderId="15" xfId="0" applyNumberFormat="1" applyFill="1" applyBorder="1" applyAlignment="1">
      <alignment horizontal="right"/>
    </xf>
    <xf numFmtId="0" fontId="1" fillId="0" borderId="15" xfId="0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shrinkToFi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/>
    </xf>
    <xf numFmtId="0" fontId="0" fillId="0" borderId="16" xfId="0" applyBorder="1" applyAlignment="1">
      <alignment horizontal="left"/>
    </xf>
    <xf numFmtId="2" fontId="0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4.8515625" style="0" customWidth="1"/>
    <col min="8" max="8" width="9.57421875" style="0" bestFit="1" customWidth="1"/>
    <col min="10" max="10" width="11.28125" style="0" customWidth="1"/>
    <col min="11" max="11" width="9.57421875" style="0" bestFit="1" customWidth="1"/>
    <col min="14" max="14" width="9.57421875" style="0" bestFit="1" customWidth="1"/>
    <col min="15" max="15" width="10.00390625" style="0" customWidth="1"/>
    <col min="17" max="18" width="9.57421875" style="0" bestFit="1" customWidth="1"/>
    <col min="20" max="21" width="9.57421875" style="0" bestFit="1" customWidth="1"/>
    <col min="23" max="24" width="9.57421875" style="0" bestFit="1" customWidth="1"/>
  </cols>
  <sheetData>
    <row r="1" ht="12.75">
      <c r="A1" s="1" t="s">
        <v>0</v>
      </c>
    </row>
    <row r="2" spans="1:25" ht="12.75">
      <c r="A2" s="2"/>
      <c r="B2" s="27" t="s">
        <v>1</v>
      </c>
      <c r="C2" s="27"/>
      <c r="D2" s="27"/>
      <c r="E2" s="27" t="s">
        <v>2</v>
      </c>
      <c r="F2" s="27"/>
      <c r="G2" s="27"/>
      <c r="H2" s="27" t="s">
        <v>3</v>
      </c>
      <c r="I2" s="27"/>
      <c r="J2" s="27"/>
      <c r="K2" s="27" t="s">
        <v>4</v>
      </c>
      <c r="L2" s="27"/>
      <c r="M2" s="27"/>
      <c r="N2" s="27" t="s">
        <v>5</v>
      </c>
      <c r="O2" s="27"/>
      <c r="P2" s="27"/>
      <c r="Q2" s="27" t="s">
        <v>6</v>
      </c>
      <c r="R2" s="27"/>
      <c r="S2" s="27"/>
      <c r="T2" s="27" t="s">
        <v>7</v>
      </c>
      <c r="U2" s="27"/>
      <c r="V2" s="27"/>
      <c r="W2" s="27" t="s">
        <v>8</v>
      </c>
      <c r="X2" s="27"/>
      <c r="Y2" s="27"/>
    </row>
    <row r="3" spans="1:25" ht="12.75">
      <c r="A3" s="3" t="s">
        <v>9</v>
      </c>
      <c r="B3" s="4" t="s">
        <v>10</v>
      </c>
      <c r="C3" s="28" t="s">
        <v>11</v>
      </c>
      <c r="D3" s="28"/>
      <c r="E3" s="4" t="s">
        <v>10</v>
      </c>
      <c r="F3" s="29" t="s">
        <v>11</v>
      </c>
      <c r="G3" s="29"/>
      <c r="H3" s="4" t="s">
        <v>10</v>
      </c>
      <c r="I3" s="29" t="s">
        <v>11</v>
      </c>
      <c r="J3" s="29"/>
      <c r="K3" s="4" t="s">
        <v>10</v>
      </c>
      <c r="L3" s="29" t="s">
        <v>11</v>
      </c>
      <c r="M3" s="29"/>
      <c r="N3" s="4" t="s">
        <v>10</v>
      </c>
      <c r="O3" s="29" t="s">
        <v>11</v>
      </c>
      <c r="P3" s="29"/>
      <c r="Q3" s="4" t="s">
        <v>10</v>
      </c>
      <c r="R3" s="29" t="s">
        <v>11</v>
      </c>
      <c r="S3" s="29"/>
      <c r="T3" s="4" t="s">
        <v>10</v>
      </c>
      <c r="U3" s="29" t="s">
        <v>11</v>
      </c>
      <c r="V3" s="29"/>
      <c r="W3" s="4" t="s">
        <v>10</v>
      </c>
      <c r="X3" s="29" t="s">
        <v>11</v>
      </c>
      <c r="Y3" s="29"/>
    </row>
    <row r="4" spans="1:25" ht="12.75">
      <c r="A4" s="6"/>
      <c r="B4" s="7"/>
      <c r="C4" s="5" t="s">
        <v>12</v>
      </c>
      <c r="D4" s="8" t="s">
        <v>13</v>
      </c>
      <c r="E4" s="7"/>
      <c r="F4" s="5" t="s">
        <v>12</v>
      </c>
      <c r="G4" s="9" t="s">
        <v>13</v>
      </c>
      <c r="H4" s="7"/>
      <c r="I4" s="5" t="s">
        <v>12</v>
      </c>
      <c r="J4" s="9" t="s">
        <v>13</v>
      </c>
      <c r="K4" s="7"/>
      <c r="L4" s="5" t="s">
        <v>12</v>
      </c>
      <c r="M4" s="9" t="s">
        <v>13</v>
      </c>
      <c r="N4" s="7"/>
      <c r="O4" s="5" t="s">
        <v>12</v>
      </c>
      <c r="P4" s="9" t="s">
        <v>13</v>
      </c>
      <c r="Q4" s="7"/>
      <c r="R4" s="5" t="s">
        <v>12</v>
      </c>
      <c r="S4" s="9" t="s">
        <v>13</v>
      </c>
      <c r="T4" s="7"/>
      <c r="U4" s="5" t="s">
        <v>12</v>
      </c>
      <c r="V4" s="9" t="s">
        <v>13</v>
      </c>
      <c r="W4" s="7"/>
      <c r="X4" s="5" t="s">
        <v>12</v>
      </c>
      <c r="Y4" s="9" t="s">
        <v>13</v>
      </c>
    </row>
    <row r="5" spans="1:25" ht="12.75">
      <c r="A5" s="10"/>
      <c r="B5" s="7" t="s">
        <v>14</v>
      </c>
      <c r="C5" s="26" t="s">
        <v>15</v>
      </c>
      <c r="D5" s="26"/>
      <c r="E5" s="7" t="s">
        <v>16</v>
      </c>
      <c r="F5" s="26" t="s">
        <v>15</v>
      </c>
      <c r="G5" s="26"/>
      <c r="H5" s="7" t="s">
        <v>16</v>
      </c>
      <c r="I5" s="26" t="s">
        <v>15</v>
      </c>
      <c r="J5" s="26"/>
      <c r="K5" s="7" t="s">
        <v>16</v>
      </c>
      <c r="L5" s="26" t="s">
        <v>15</v>
      </c>
      <c r="M5" s="26"/>
      <c r="N5" s="7" t="s">
        <v>16</v>
      </c>
      <c r="O5" s="26" t="s">
        <v>15</v>
      </c>
      <c r="P5" s="26"/>
      <c r="Q5" s="7" t="s">
        <v>16</v>
      </c>
      <c r="R5" s="26" t="s">
        <v>15</v>
      </c>
      <c r="S5" s="26"/>
      <c r="T5" s="7" t="s">
        <v>16</v>
      </c>
      <c r="U5" s="26" t="s">
        <v>15</v>
      </c>
      <c r="V5" s="26"/>
      <c r="W5" s="7" t="s">
        <v>16</v>
      </c>
      <c r="X5" s="26" t="s">
        <v>15</v>
      </c>
      <c r="Y5" s="26"/>
    </row>
    <row r="6" spans="1:25" ht="12.75">
      <c r="A6" s="10" t="s">
        <v>24</v>
      </c>
      <c r="B6" s="11">
        <v>168467</v>
      </c>
      <c r="C6" s="11">
        <v>79061</v>
      </c>
      <c r="D6" s="12">
        <f>C6/B6</f>
        <v>0.46929665750562427</v>
      </c>
      <c r="E6" s="23">
        <v>155913</v>
      </c>
      <c r="F6" s="23">
        <v>89106</v>
      </c>
      <c r="G6" s="12">
        <f>F6/E6</f>
        <v>0.5715110350002887</v>
      </c>
      <c r="H6" s="23">
        <v>150597</v>
      </c>
      <c r="I6" s="23">
        <v>87623</v>
      </c>
      <c r="J6" s="12">
        <f>I6/H6</f>
        <v>0.5818376196072963</v>
      </c>
      <c r="K6" s="23">
        <v>152688</v>
      </c>
      <c r="L6" s="23">
        <v>99218</v>
      </c>
      <c r="M6" s="12">
        <f>L6/K6</f>
        <v>0.649808760347899</v>
      </c>
      <c r="N6" s="23">
        <v>158418</v>
      </c>
      <c r="O6" s="23">
        <v>109394</v>
      </c>
      <c r="P6" s="12">
        <f>O6/N6</f>
        <v>0.6905402163895517</v>
      </c>
      <c r="Q6" s="14">
        <v>140857</v>
      </c>
      <c r="R6" s="23">
        <v>111381</v>
      </c>
      <c r="S6" s="12">
        <f>R6/Q6</f>
        <v>0.7907381244808565</v>
      </c>
      <c r="T6" s="14">
        <v>137600</v>
      </c>
      <c r="U6" s="23">
        <v>108326</v>
      </c>
      <c r="V6" s="12">
        <f>U6/T6</f>
        <v>0.7872529069767442</v>
      </c>
      <c r="W6" s="14">
        <v>138503</v>
      </c>
      <c r="X6" s="23">
        <v>114576</v>
      </c>
      <c r="Y6" s="12">
        <f>X6/W6</f>
        <v>0.8272456192284644</v>
      </c>
    </row>
    <row r="7" spans="1:25" ht="12.75">
      <c r="A7" s="15" t="s">
        <v>17</v>
      </c>
      <c r="B7" s="11">
        <v>23855</v>
      </c>
      <c r="C7" s="11">
        <v>170</v>
      </c>
      <c r="D7" s="12">
        <f>C7/B7</f>
        <v>0.0071263885977782436</v>
      </c>
      <c r="E7" s="23">
        <v>22622</v>
      </c>
      <c r="F7" s="23">
        <v>179</v>
      </c>
      <c r="G7" s="12">
        <f>F7/E7</f>
        <v>0.007912651401290778</v>
      </c>
      <c r="H7" s="23">
        <v>21829</v>
      </c>
      <c r="I7" s="23">
        <v>162</v>
      </c>
      <c r="J7" s="12">
        <f>I7/H7</f>
        <v>0.00742132026203674</v>
      </c>
      <c r="K7" s="23">
        <v>21999</v>
      </c>
      <c r="L7" s="23">
        <v>264</v>
      </c>
      <c r="M7" s="12">
        <f>L7/K7</f>
        <v>0.01200054547933997</v>
      </c>
      <c r="N7" s="23">
        <v>13529</v>
      </c>
      <c r="O7" s="23">
        <v>456</v>
      </c>
      <c r="P7" s="12">
        <f>O7/N7</f>
        <v>0.03370537364180649</v>
      </c>
      <c r="Q7" s="23">
        <v>12456</v>
      </c>
      <c r="R7" s="23">
        <v>364</v>
      </c>
      <c r="S7" s="12">
        <f>R7/Q7</f>
        <v>0.02922286448298009</v>
      </c>
      <c r="T7" s="23">
        <v>12695</v>
      </c>
      <c r="U7" s="23">
        <v>382</v>
      </c>
      <c r="V7" s="12">
        <f>U7/T7</f>
        <v>0.03009058684521465</v>
      </c>
      <c r="W7" s="23">
        <v>13403</v>
      </c>
      <c r="X7" s="23">
        <v>473</v>
      </c>
      <c r="Y7" s="12">
        <f>X7/W7</f>
        <v>0.03529060658061628</v>
      </c>
    </row>
    <row r="8" spans="1:25" ht="12.75">
      <c r="A8" s="15" t="s">
        <v>18</v>
      </c>
      <c r="B8" s="11">
        <v>12342</v>
      </c>
      <c r="C8" s="11">
        <v>7967</v>
      </c>
      <c r="D8" s="12">
        <f>C8/B8</f>
        <v>0.6455193647707017</v>
      </c>
      <c r="E8" s="23">
        <v>12026</v>
      </c>
      <c r="F8" s="23">
        <v>8128</v>
      </c>
      <c r="G8" s="12">
        <f>F8/E8</f>
        <v>0.6758689506070181</v>
      </c>
      <c r="H8" s="23">
        <v>10927</v>
      </c>
      <c r="I8" s="23">
        <v>6300</v>
      </c>
      <c r="J8" s="12">
        <f>I8/H8</f>
        <v>0.5765534913516976</v>
      </c>
      <c r="K8" s="24">
        <v>11366</v>
      </c>
      <c r="L8" s="24">
        <v>6673</v>
      </c>
      <c r="M8" s="12">
        <f>L8/K8</f>
        <v>0.5871018828083758</v>
      </c>
      <c r="N8" s="24">
        <v>10955</v>
      </c>
      <c r="O8" s="24">
        <v>6523</v>
      </c>
      <c r="P8" s="12">
        <f>O8/N8</f>
        <v>0.5954358740301232</v>
      </c>
      <c r="Q8" s="24">
        <v>14210</v>
      </c>
      <c r="R8" s="24">
        <v>7941</v>
      </c>
      <c r="S8" s="16">
        <f>R8/Q8</f>
        <v>0.5588318085855032</v>
      </c>
      <c r="T8" s="24">
        <v>14129</v>
      </c>
      <c r="U8" s="24">
        <v>8055</v>
      </c>
      <c r="V8" s="16">
        <f>U8/T8</f>
        <v>0.5701040413334277</v>
      </c>
      <c r="W8" s="24">
        <v>14428</v>
      </c>
      <c r="X8" s="24">
        <v>7590</v>
      </c>
      <c r="Y8" s="16">
        <f>X8/W8</f>
        <v>0.52606043803715</v>
      </c>
    </row>
    <row r="9" spans="1:25" ht="12.75">
      <c r="A9" s="15" t="s">
        <v>19</v>
      </c>
      <c r="B9" s="11">
        <v>199</v>
      </c>
      <c r="C9" s="11">
        <v>12.2</v>
      </c>
      <c r="D9" s="12">
        <f>C9/B9</f>
        <v>0.06130653266331658</v>
      </c>
      <c r="E9" s="23">
        <v>191</v>
      </c>
      <c r="F9" s="23">
        <v>34</v>
      </c>
      <c r="G9" s="12">
        <f>F9/E9</f>
        <v>0.17801047120418848</v>
      </c>
      <c r="H9" s="23">
        <v>3476</v>
      </c>
      <c r="I9" s="23">
        <v>4</v>
      </c>
      <c r="J9" s="12">
        <f>I9/H9</f>
        <v>0.0011507479861910242</v>
      </c>
      <c r="K9" s="23">
        <v>4066</v>
      </c>
      <c r="L9" s="23">
        <v>4</v>
      </c>
      <c r="M9" s="12">
        <f>L9/K9</f>
        <v>0.000983767830791933</v>
      </c>
      <c r="N9" s="23">
        <v>37</v>
      </c>
      <c r="O9" s="23">
        <v>5</v>
      </c>
      <c r="P9" s="12">
        <f>O9/N9</f>
        <v>0.13513513513513514</v>
      </c>
      <c r="Q9" s="23">
        <v>93</v>
      </c>
      <c r="R9" s="23">
        <v>5</v>
      </c>
      <c r="S9" s="16">
        <f>R9/Q9</f>
        <v>0.053763440860215055</v>
      </c>
      <c r="T9" s="23">
        <v>250</v>
      </c>
      <c r="U9" s="23">
        <v>19</v>
      </c>
      <c r="V9" s="16">
        <f>U9/T9</f>
        <v>0.076</v>
      </c>
      <c r="W9" s="23">
        <v>610</v>
      </c>
      <c r="X9" s="13">
        <v>15.3</v>
      </c>
      <c r="Y9" s="16">
        <f>X9/W9</f>
        <v>0.025081967213114755</v>
      </c>
    </row>
    <row r="10" spans="1:25" ht="12.75">
      <c r="A10" s="15" t="s">
        <v>20</v>
      </c>
      <c r="B10" s="11">
        <v>25</v>
      </c>
      <c r="C10" s="11">
        <v>9.6</v>
      </c>
      <c r="D10" s="12">
        <f>C10/B10</f>
        <v>0.384</v>
      </c>
      <c r="E10" s="23">
        <v>7</v>
      </c>
      <c r="F10" s="23">
        <v>6</v>
      </c>
      <c r="G10" s="12">
        <f>F10/E10</f>
        <v>0.8571428571428571</v>
      </c>
      <c r="H10" s="23">
        <v>15</v>
      </c>
      <c r="I10" s="23">
        <v>3</v>
      </c>
      <c r="J10" s="12">
        <f>I10/H10</f>
        <v>0.2</v>
      </c>
      <c r="K10" s="23">
        <v>11</v>
      </c>
      <c r="L10" s="23">
        <v>5</v>
      </c>
      <c r="M10" s="12">
        <f>L10/K10</f>
        <v>0.45454545454545453</v>
      </c>
      <c r="N10" s="23">
        <v>3</v>
      </c>
      <c r="O10" s="13">
        <v>0.2</v>
      </c>
      <c r="P10" s="12">
        <f>O10/N10</f>
        <v>0.06666666666666667</v>
      </c>
      <c r="Q10" s="23">
        <v>7</v>
      </c>
      <c r="R10" s="13">
        <v>9.7</v>
      </c>
      <c r="S10" s="16">
        <f>R10/Q10</f>
        <v>1.3857142857142857</v>
      </c>
      <c r="T10" s="13">
        <v>0</v>
      </c>
      <c r="U10" s="13">
        <v>0</v>
      </c>
      <c r="V10" s="16">
        <v>0</v>
      </c>
      <c r="W10" s="13">
        <v>0</v>
      </c>
      <c r="X10" s="13">
        <v>0</v>
      </c>
      <c r="Y10" s="16">
        <v>0</v>
      </c>
    </row>
    <row r="11" spans="1:25" ht="12.75">
      <c r="A11" s="17" t="s">
        <v>21</v>
      </c>
      <c r="B11" s="18">
        <v>204888</v>
      </c>
      <c r="C11" s="18">
        <f>SUM(C6:C10)</f>
        <v>87219.8</v>
      </c>
      <c r="D11" s="19"/>
      <c r="E11" s="18">
        <v>190759</v>
      </c>
      <c r="F11" s="18">
        <f>SUM(F6:F10)</f>
        <v>97453</v>
      </c>
      <c r="G11" s="20" t="s">
        <v>22</v>
      </c>
      <c r="H11" s="18">
        <v>186844</v>
      </c>
      <c r="I11" s="18">
        <f>SUM(I6:I10)</f>
        <v>94092</v>
      </c>
      <c r="J11" s="20" t="s">
        <v>22</v>
      </c>
      <c r="K11" s="18">
        <f>SUM(K6:K10)</f>
        <v>190130</v>
      </c>
      <c r="L11" s="18">
        <f>SUM(L6:L10)</f>
        <v>106164</v>
      </c>
      <c r="M11" s="20"/>
      <c r="N11" s="18">
        <f>SUM(N6:N10)</f>
        <v>182942</v>
      </c>
      <c r="O11" s="18">
        <f>SUM(O6:O10)</f>
        <v>116378.2</v>
      </c>
      <c r="P11" s="20"/>
      <c r="Q11" s="18">
        <f>SUM(Q6:Q10)</f>
        <v>167623</v>
      </c>
      <c r="R11" s="18">
        <f>SUM(R6:R10)</f>
        <v>119700.7</v>
      </c>
      <c r="S11" s="20"/>
      <c r="T11" s="18">
        <f>SUM(T6:T10)</f>
        <v>164674</v>
      </c>
      <c r="U11" s="18">
        <f>SUM(U6:U10)</f>
        <v>116782</v>
      </c>
      <c r="V11" s="20"/>
      <c r="W11" s="18">
        <f>SUM(W6:W10)</f>
        <v>166944</v>
      </c>
      <c r="X11" s="18">
        <f>SUM(X6:X10)</f>
        <v>122654.3</v>
      </c>
      <c r="Y11" s="20"/>
    </row>
    <row r="12" spans="1:12" ht="12.75">
      <c r="A12" s="25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</sheetData>
  <sheetProtection selectLockedCells="1" selectUnlockedCells="1"/>
  <mergeCells count="24">
    <mergeCell ref="B2:D2"/>
    <mergeCell ref="E2:G2"/>
    <mergeCell ref="H2:J2"/>
    <mergeCell ref="K2:M2"/>
    <mergeCell ref="N2:P2"/>
    <mergeCell ref="Q2:S2"/>
    <mergeCell ref="T2:V2"/>
    <mergeCell ref="W2:Y2"/>
    <mergeCell ref="C3:D3"/>
    <mergeCell ref="F3:G3"/>
    <mergeCell ref="I3:J3"/>
    <mergeCell ref="L3:M3"/>
    <mergeCell ref="O3:P3"/>
    <mergeCell ref="R3:S3"/>
    <mergeCell ref="U3:V3"/>
    <mergeCell ref="X3:Y3"/>
    <mergeCell ref="U5:V5"/>
    <mergeCell ref="X5:Y5"/>
    <mergeCell ref="C5:D5"/>
    <mergeCell ref="F5:G5"/>
    <mergeCell ref="I5:J5"/>
    <mergeCell ref="L5:M5"/>
    <mergeCell ref="O5:P5"/>
    <mergeCell ref="R5:S5"/>
  </mergeCells>
  <printOptions/>
  <pageMargins left="0.25" right="0.25" top="0.75" bottom="0.75" header="0.5118055555555555" footer="0.5118055555555555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4" sqref="P1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Iaccarino Silvia</dc:creator>
  <cp:keywords/>
  <dc:description/>
  <cp:lastModifiedBy>Utente Windows</cp:lastModifiedBy>
  <dcterms:created xsi:type="dcterms:W3CDTF">2019-03-06T12:30:46Z</dcterms:created>
  <dcterms:modified xsi:type="dcterms:W3CDTF">2019-03-06T12:32:12Z</dcterms:modified>
  <cp:category/>
  <cp:version/>
  <cp:contentType/>
  <cp:contentStatus/>
</cp:coreProperties>
</file>